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esktop\"/>
    </mc:Choice>
  </mc:AlternateContent>
  <bookViews>
    <workbookView xWindow="0" yWindow="0" windowWidth="28800" windowHeight="12288"/>
  </bookViews>
  <sheets>
    <sheet name="109年10月菜單" sheetId="9" r:id="rId1"/>
    <sheet name="109年10月菜單明細" sheetId="1" r:id="rId2"/>
    <sheet name="109年10月素食菜單" sheetId="7" r:id="rId3"/>
    <sheet name="109年10月素食菜單明細" sheetId="8" r:id="rId4"/>
  </sheets>
  <definedNames>
    <definedName name="_xlnm.Print_Area" localSheetId="2">'109年10月素食菜單'!$A$1:$Q$36</definedName>
    <definedName name="_xlnm.Print_Area" localSheetId="1">'109年10月菜單明細'!$A$1:$AC$107</definedName>
  </definedNames>
  <calcPr calcId="162913"/>
</workbook>
</file>

<file path=xl/calcChain.xml><?xml version="1.0" encoding="utf-8"?>
<calcChain xmlns="http://schemas.openxmlformats.org/spreadsheetml/2006/main">
  <c r="P27" i="7" l="1"/>
  <c r="P26" i="7"/>
  <c r="P25" i="7"/>
  <c r="P24" i="7"/>
  <c r="P23" i="7"/>
  <c r="P22" i="7"/>
  <c r="P21" i="7"/>
  <c r="P20" i="7"/>
  <c r="P19" i="7"/>
  <c r="P18" i="7"/>
  <c r="P17" i="7"/>
  <c r="P16" i="7"/>
  <c r="P15" i="7"/>
  <c r="P14" i="7"/>
  <c r="P13" i="7"/>
  <c r="P11" i="7"/>
  <c r="P10" i="7"/>
  <c r="P9" i="7"/>
  <c r="P8" i="7"/>
  <c r="A80" i="8"/>
  <c r="G80" i="8" s="1"/>
  <c r="A54" i="8"/>
  <c r="G54" i="8" s="1"/>
  <c r="G28" i="8"/>
  <c r="M28" i="8" s="1"/>
  <c r="A28" i="8"/>
  <c r="D28" i="8" s="1"/>
  <c r="G2" i="8"/>
  <c r="M2" i="8" s="1"/>
  <c r="D2" i="8"/>
  <c r="S28" i="8" l="1"/>
  <c r="P28" i="8"/>
  <c r="J54" i="8"/>
  <c r="M54" i="8"/>
  <c r="M80" i="8"/>
  <c r="J80" i="8"/>
  <c r="P2" i="8"/>
  <c r="S2" i="8"/>
  <c r="J28" i="8"/>
  <c r="D80" i="8"/>
  <c r="J2" i="8"/>
  <c r="D54" i="8"/>
  <c r="P29" i="9"/>
  <c r="P28" i="9"/>
  <c r="P27" i="9"/>
  <c r="P26" i="9"/>
  <c r="P25" i="9"/>
  <c r="P24" i="9"/>
  <c r="P23" i="9"/>
  <c r="P22" i="9"/>
  <c r="P21" i="9"/>
  <c r="P20" i="9"/>
  <c r="P19" i="9"/>
  <c r="P18" i="9"/>
  <c r="P17" i="9"/>
  <c r="P16" i="9"/>
  <c r="P15" i="9"/>
  <c r="P14" i="9"/>
  <c r="P13" i="9"/>
  <c r="P12" i="9"/>
  <c r="P11" i="9"/>
  <c r="P10" i="9"/>
  <c r="S54" i="8" l="1"/>
  <c r="P54" i="8"/>
  <c r="Y2" i="8"/>
  <c r="AB2" i="8" s="1"/>
  <c r="V2" i="8"/>
  <c r="P80" i="8"/>
  <c r="S80" i="8"/>
  <c r="V28" i="8"/>
  <c r="Y28" i="8"/>
  <c r="AB28" i="8" s="1"/>
  <c r="P9" i="9"/>
  <c r="P8" i="9"/>
  <c r="A54" i="1"/>
  <c r="D54" i="1" s="1"/>
  <c r="G28" i="1"/>
  <c r="M28" i="1" s="1"/>
  <c r="D28" i="1"/>
  <c r="A28" i="1"/>
  <c r="G2" i="1"/>
  <c r="J2" i="1" s="1"/>
  <c r="D2" i="1"/>
  <c r="Y54" i="8" l="1"/>
  <c r="AB54" i="8" s="1"/>
  <c r="V54" i="8"/>
  <c r="Y80" i="8"/>
  <c r="AB80" i="8" s="1"/>
  <c r="V80" i="8"/>
  <c r="A80" i="1"/>
  <c r="G80" i="1" s="1"/>
  <c r="P28" i="1"/>
  <c r="S28" i="1"/>
  <c r="J80" i="1"/>
  <c r="M80" i="1"/>
  <c r="J28" i="1"/>
  <c r="M2" i="1"/>
  <c r="G54" i="1"/>
  <c r="D80" i="1" l="1"/>
  <c r="S80" i="1"/>
  <c r="P80" i="1"/>
  <c r="M54" i="1"/>
  <c r="J54" i="1"/>
  <c r="Y28" i="1"/>
  <c r="AB28" i="1" s="1"/>
  <c r="V28" i="1"/>
  <c r="S2" i="1"/>
  <c r="P2" i="1"/>
  <c r="Y2" i="1" l="1"/>
  <c r="AB2" i="1" s="1"/>
  <c r="V2" i="1"/>
  <c r="Y80" i="1"/>
  <c r="AB80" i="1" s="1"/>
  <c r="V80" i="1"/>
  <c r="S54" i="1"/>
  <c r="P54" i="1"/>
  <c r="V54" i="1" l="1"/>
  <c r="Y54" i="1"/>
  <c r="AB54" i="1" s="1"/>
</calcChain>
</file>

<file path=xl/sharedStrings.xml><?xml version="1.0" encoding="utf-8"?>
<sst xmlns="http://schemas.openxmlformats.org/spreadsheetml/2006/main" count="2134" uniqueCount="578">
  <si>
    <t>主食</t>
  </si>
  <si>
    <t>雜糧飯</t>
  </si>
  <si>
    <t>白米</t>
  </si>
  <si>
    <t>g</t>
  </si>
  <si>
    <t>燕麥飯</t>
  </si>
  <si>
    <t>糙米飯</t>
  </si>
  <si>
    <t>糙米</t>
  </si>
  <si>
    <t>燕麥粒</t>
  </si>
  <si>
    <t>黑糯米</t>
  </si>
  <si>
    <t>主菜</t>
  </si>
  <si>
    <t>CAS雞胸丁</t>
  </si>
  <si>
    <t>g</t>
    <phoneticPr fontId="4" type="noConversion"/>
  </si>
  <si>
    <t>青蔥</t>
  </si>
  <si>
    <t>柴魚</t>
  </si>
  <si>
    <t>味噌</t>
  </si>
  <si>
    <t>副菜</t>
  </si>
  <si>
    <t>青菜</t>
  </si>
  <si>
    <t>有機蔬菜</t>
    <phoneticPr fontId="4" type="noConversion"/>
  </si>
  <si>
    <t>湯品</t>
  </si>
  <si>
    <t>木耳絲</t>
  </si>
  <si>
    <t>紅K絲</t>
  </si>
  <si>
    <t>水果</t>
  </si>
  <si>
    <t>份</t>
  </si>
  <si>
    <t>鮮奶</t>
  </si>
  <si>
    <t>CAS絞肉</t>
  </si>
  <si>
    <t>CAS冷凍三色豆</t>
  </si>
  <si>
    <t>蒜末</t>
  </si>
  <si>
    <t>CAS肉片</t>
  </si>
  <si>
    <t>高麗菜絲</t>
  </si>
  <si>
    <t>三杯雞</t>
  </si>
  <si>
    <t>麵腸切片</t>
  </si>
  <si>
    <t>紅K中丁</t>
  </si>
  <si>
    <t>蒜片</t>
  </si>
  <si>
    <t>薑片</t>
  </si>
  <si>
    <t>冬粉</t>
  </si>
  <si>
    <t>三色干絲</t>
  </si>
  <si>
    <t>海帶絲切</t>
  </si>
  <si>
    <t>白干絲段</t>
  </si>
  <si>
    <t>日期</t>
  </si>
  <si>
    <t>星期</t>
  </si>
  <si>
    <t>湯</t>
  </si>
  <si>
    <t>奶類</t>
  </si>
  <si>
    <t>全穀
雜糧
(份)</t>
    <phoneticPr fontId="5" type="noConversion"/>
  </si>
  <si>
    <t>豆魚
蛋肉
(份)</t>
    <phoneticPr fontId="5" type="noConversion"/>
  </si>
  <si>
    <t>蔬菜(份)</t>
  </si>
  <si>
    <t>奶類
(份)</t>
  </si>
  <si>
    <t>油脂類
(份)</t>
  </si>
  <si>
    <t>水果類
(份)</t>
  </si>
  <si>
    <t>熱量(Kcal)</t>
    <phoneticPr fontId="4" type="noConversion"/>
  </si>
  <si>
    <t>鈣含量(mg)</t>
    <phoneticPr fontId="5" type="noConversion"/>
  </si>
  <si>
    <t>五</t>
    <phoneticPr fontId="4" type="noConversion"/>
  </si>
  <si>
    <t>四</t>
    <phoneticPr fontId="4" type="noConversion"/>
  </si>
  <si>
    <t>一</t>
    <phoneticPr fontId="4" type="noConversion"/>
  </si>
  <si>
    <t>空心菜</t>
    <phoneticPr fontId="4" type="noConversion"/>
  </si>
  <si>
    <t>#香酥魚丁</t>
    <phoneticPr fontId="4" type="noConversion"/>
  </si>
  <si>
    <t>CAS水鯊魚丁</t>
    <phoneticPr fontId="4" type="noConversion"/>
  </si>
  <si>
    <t>糙米燕麥飯</t>
    <phoneticPr fontId="4" type="noConversion"/>
  </si>
  <si>
    <t>白飯</t>
    <phoneticPr fontId="4" type="noConversion"/>
  </si>
  <si>
    <t>鮮奶</t>
    <phoneticPr fontId="5" type="noConversion"/>
  </si>
  <si>
    <t>g</t>
    <phoneticPr fontId="5" type="noConversion"/>
  </si>
  <si>
    <t>四</t>
    <phoneticPr fontId="4" type="noConversion"/>
  </si>
  <si>
    <t>中秋連假</t>
    <phoneticPr fontId="5" type="noConversion"/>
  </si>
  <si>
    <t>五</t>
    <phoneticPr fontId="4" type="noConversion"/>
  </si>
  <si>
    <t>中秋連假</t>
    <phoneticPr fontId="4" type="noConversion"/>
  </si>
  <si>
    <t>一</t>
    <phoneticPr fontId="4" type="noConversion"/>
  </si>
  <si>
    <t>糙米燕麥飯</t>
    <phoneticPr fontId="4" type="noConversion"/>
  </si>
  <si>
    <t>洋蔥肉片</t>
    <phoneticPr fontId="4" type="noConversion"/>
  </si>
  <si>
    <t>香菇蒸蛋</t>
    <phoneticPr fontId="4" type="noConversion"/>
  </si>
  <si>
    <t>蕃茄蔬菜湯</t>
    <phoneticPr fontId="4" type="noConversion"/>
  </si>
  <si>
    <t>二</t>
    <phoneticPr fontId="4" type="noConversion"/>
  </si>
  <si>
    <t>芝麻飯</t>
    <phoneticPr fontId="4" type="noConversion"/>
  </si>
  <si>
    <t>#香酥魚丁</t>
    <phoneticPr fontId="4" type="noConversion"/>
  </si>
  <si>
    <t>肉絲高麗</t>
    <phoneticPr fontId="5" type="noConversion"/>
  </si>
  <si>
    <t>有機蔬菜</t>
    <phoneticPr fontId="4" type="noConversion"/>
  </si>
  <si>
    <t>竹筍龍骨湯</t>
    <phoneticPr fontId="5" type="noConversion"/>
  </si>
  <si>
    <t>水果</t>
    <phoneticPr fontId="5" type="noConversion"/>
  </si>
  <si>
    <t>三</t>
    <phoneticPr fontId="4" type="noConversion"/>
  </si>
  <si>
    <t>南瓜燉肉</t>
    <phoneticPr fontId="4" type="noConversion"/>
  </si>
  <si>
    <t>*沙茶白菜</t>
    <phoneticPr fontId="5" type="noConversion"/>
  </si>
  <si>
    <t>味噌蔬菜湯</t>
    <phoneticPr fontId="4" type="noConversion"/>
  </si>
  <si>
    <t>四</t>
    <phoneticPr fontId="4" type="noConversion"/>
  </si>
  <si>
    <t>三色肉絲炒飯+三杯雞+有機蔬菜+冬瓜龍骨湯</t>
    <phoneticPr fontId="5" type="noConversion"/>
  </si>
  <si>
    <t>國慶連假</t>
    <phoneticPr fontId="4" type="noConversion"/>
  </si>
  <si>
    <t>一</t>
    <phoneticPr fontId="4" type="noConversion"/>
  </si>
  <si>
    <t>蒜香豬排</t>
    <phoneticPr fontId="4" type="noConversion"/>
  </si>
  <si>
    <t>雙色花椰</t>
    <phoneticPr fontId="4" type="noConversion"/>
  </si>
  <si>
    <t>大黃瓜魚丸湯</t>
    <phoneticPr fontId="4" type="noConversion"/>
  </si>
  <si>
    <t>二</t>
    <phoneticPr fontId="4" type="noConversion"/>
  </si>
  <si>
    <t>香菇油飯+黑胡椒豬柳+有機蔬菜+扁蒲龍骨湯</t>
    <phoneticPr fontId="5" type="noConversion"/>
  </si>
  <si>
    <t>左宗棠雞</t>
    <phoneticPr fontId="4" type="noConversion"/>
  </si>
  <si>
    <t>玉米高麗</t>
    <phoneticPr fontId="5" type="noConversion"/>
  </si>
  <si>
    <t>青菜蛋花湯</t>
    <phoneticPr fontId="5" type="noConversion"/>
  </si>
  <si>
    <t>#金沙魚丁</t>
    <phoneticPr fontId="5" type="noConversion"/>
  </si>
  <si>
    <t>*三色冬瓜</t>
    <phoneticPr fontId="5" type="noConversion"/>
  </si>
  <si>
    <t>金針菇大白菜湯</t>
    <phoneticPr fontId="5" type="noConversion"/>
  </si>
  <si>
    <t>味噌野菜雞肉煮</t>
    <phoneticPr fontId="4" type="noConversion"/>
  </si>
  <si>
    <t>*絲瓜燴豆腐</t>
    <phoneticPr fontId="5" type="noConversion"/>
  </si>
  <si>
    <t>空心菜</t>
    <phoneticPr fontId="4" type="noConversion"/>
  </si>
  <si>
    <t>紅豆燕麥湯</t>
    <phoneticPr fontId="4" type="noConversion"/>
  </si>
  <si>
    <t>鮮奶</t>
    <phoneticPr fontId="5" type="noConversion"/>
  </si>
  <si>
    <t>*咖哩雞</t>
    <phoneticPr fontId="4" type="noConversion"/>
  </si>
  <si>
    <t>螞蟻上樹</t>
    <phoneticPr fontId="4" type="noConversion"/>
  </si>
  <si>
    <t>味噌豆腐湯</t>
    <phoneticPr fontId="4" type="noConversion"/>
  </si>
  <si>
    <t>白飯</t>
    <phoneticPr fontId="4" type="noConversion"/>
  </si>
  <si>
    <t>香滷腿排</t>
    <phoneticPr fontId="4" type="noConversion"/>
  </si>
  <si>
    <t>*匏瓜肉絲</t>
    <phoneticPr fontId="4" type="noConversion"/>
  </si>
  <si>
    <t>*大滷湯</t>
    <phoneticPr fontId="4" type="noConversion"/>
  </si>
  <si>
    <t>三</t>
    <phoneticPr fontId="4" type="noConversion"/>
  </si>
  <si>
    <t>蘑菇雞丁</t>
    <phoneticPr fontId="5" type="noConversion"/>
  </si>
  <si>
    <t>金茸冬瓜湯</t>
    <phoneticPr fontId="4" type="noConversion"/>
  </si>
  <si>
    <t>蠔油肉片</t>
    <phoneticPr fontId="4" type="noConversion"/>
  </si>
  <si>
    <t>鐵板銀芽</t>
    <phoneticPr fontId="4" type="noConversion"/>
  </si>
  <si>
    <t>紫菜湯</t>
    <phoneticPr fontId="4" type="noConversion"/>
  </si>
  <si>
    <t>五</t>
    <phoneticPr fontId="4" type="noConversion"/>
  </si>
  <si>
    <t>蕃茄螺旋麵+#香酥烏魚+銀絲卷+油菜+蘿蔔龍骨湯</t>
    <phoneticPr fontId="4" type="noConversion"/>
  </si>
  <si>
    <t>鮮蔬肉絲</t>
    <phoneticPr fontId="4" type="noConversion"/>
  </si>
  <si>
    <t>#炸柳葉魚3條</t>
    <phoneticPr fontId="4" type="noConversion"/>
  </si>
  <si>
    <t>冬瓜龍骨湯</t>
    <phoneticPr fontId="4" type="noConversion"/>
  </si>
  <si>
    <t>海苔飯</t>
    <phoneticPr fontId="4" type="noConversion"/>
  </si>
  <si>
    <t>花椰肉片</t>
    <phoneticPr fontId="4" type="noConversion"/>
  </si>
  <si>
    <t>翡翠蒸蛋</t>
    <phoneticPr fontId="5" type="noConversion"/>
  </si>
  <si>
    <t>野菇蔬菜湯</t>
    <phoneticPr fontId="4" type="noConversion"/>
  </si>
  <si>
    <t>大盤雞</t>
    <phoneticPr fontId="4" type="noConversion"/>
  </si>
  <si>
    <t>*玉米肉末</t>
    <phoneticPr fontId="5" type="noConversion"/>
  </si>
  <si>
    <t>海芽蛋花湯</t>
    <phoneticPr fontId="5" type="noConversion"/>
  </si>
  <si>
    <t>紅燒肉</t>
    <phoneticPr fontId="4" type="noConversion"/>
  </si>
  <si>
    <t>關東煮</t>
    <phoneticPr fontId="5" type="noConversion"/>
  </si>
  <si>
    <t>綠豆湯</t>
    <phoneticPr fontId="4" type="noConversion"/>
  </si>
  <si>
    <t>担仔乾拌麵+什錦滷味+玉兔包+地瓜葉+味噌湯</t>
    <phoneticPr fontId="4" type="noConversion"/>
  </si>
  <si>
    <t>☆10月30日為響應環保減碳，當日為無肉日蔬食餐。本群組另有供應素食餐點，歡迎訂購☆本廚房全面使用非基因改造食品</t>
    <phoneticPr fontId="5" type="noConversion"/>
  </si>
  <si>
    <t>★本月份提供水果種類為：小蕃茄、西瓜、木瓜、火龍果、香蕉、鳳梨、哈密瓜、美濃瓜、蘋果等等</t>
    <phoneticPr fontId="5" type="noConversion"/>
  </si>
  <si>
    <t>☆本月份提供有機菜種類為：小松、塔菇、山菠、紅莧、黑葉白、美味、荷葉白、小白、空心菜、油菜、白莧等</t>
    <phoneticPr fontId="5" type="noConversion"/>
  </si>
  <si>
    <t>★打#菜色為油炸菜色、打*菜色為勾芡菜色   ★鮮奶請於當日午餐時間飲用完畢，不建議隔餐食用</t>
    <phoneticPr fontId="5" type="noConversion"/>
  </si>
  <si>
    <t>☆若班級菜量不足時，可到備品區補充，並請反應給廚房工作人員</t>
    <phoneticPr fontId="5" type="noConversion"/>
  </si>
  <si>
    <t>★若有任何供餐問題，請向西門國小張幸親營養師連絡，電話:23113519 分機 1105</t>
    <phoneticPr fontId="5" type="noConversion"/>
  </si>
  <si>
    <t>西門午餐群組 109年10月份菜單明細</t>
    <phoneticPr fontId="5" type="noConversion"/>
  </si>
  <si>
    <t>糙米燕麥飯</t>
    <phoneticPr fontId="4" type="noConversion"/>
  </si>
  <si>
    <t>芝麻飯</t>
    <phoneticPr fontId="4" type="noConversion"/>
  </si>
  <si>
    <t>有機白米</t>
    <phoneticPr fontId="4" type="noConversion"/>
  </si>
  <si>
    <t>三色肉絲炒飯</t>
    <phoneticPr fontId="5" type="noConversion"/>
  </si>
  <si>
    <t>白米</t>
    <phoneticPr fontId="5" type="noConversion"/>
  </si>
  <si>
    <t>熟黑芝麻</t>
    <phoneticPr fontId="4" type="noConversion"/>
  </si>
  <si>
    <t>高麗菜切</t>
    <phoneticPr fontId="4" type="noConversion"/>
  </si>
  <si>
    <t>cas三色豆</t>
    <phoneticPr fontId="4" type="noConversion"/>
  </si>
  <si>
    <t>g</t>
    <phoneticPr fontId="5" type="noConversion"/>
  </si>
  <si>
    <t>cas肉絲</t>
    <phoneticPr fontId="5" type="noConversion"/>
  </si>
  <si>
    <t>g</t>
    <phoneticPr fontId="5" type="noConversion"/>
  </si>
  <si>
    <t>CAS冷凍玉米粒3g</t>
    <phoneticPr fontId="4" type="noConversion"/>
  </si>
  <si>
    <t>洋蔥絲</t>
    <phoneticPr fontId="4" type="noConversion"/>
  </si>
  <si>
    <t>洋蔥肉片</t>
    <phoneticPr fontId="4" type="noConversion"/>
  </si>
  <si>
    <t>南瓜燉肉</t>
    <phoneticPr fontId="4" type="noConversion"/>
  </si>
  <si>
    <t>CAS肉角</t>
    <phoneticPr fontId="4" type="noConversion"/>
  </si>
  <si>
    <t>洋蔥片</t>
    <phoneticPr fontId="4" type="noConversion"/>
  </si>
  <si>
    <t>洋芋中丁</t>
    <phoneticPr fontId="4" type="noConversion"/>
  </si>
  <si>
    <t>南瓜中丁</t>
    <phoneticPr fontId="4" type="noConversion"/>
  </si>
  <si>
    <t>青花椰</t>
    <phoneticPr fontId="4" type="noConversion"/>
  </si>
  <si>
    <t>cas白花菜</t>
    <phoneticPr fontId="4" type="noConversion"/>
  </si>
  <si>
    <t>木耳片</t>
    <phoneticPr fontId="4" type="noConversion"/>
  </si>
  <si>
    <t>杏鮑菇滾刀塊</t>
    <phoneticPr fontId="4" type="noConversion"/>
  </si>
  <si>
    <t>g</t>
    <phoneticPr fontId="4" type="noConversion"/>
  </si>
  <si>
    <t>g</t>
    <phoneticPr fontId="4" type="noConversion"/>
  </si>
  <si>
    <t>九層塔</t>
    <phoneticPr fontId="4" type="noConversion"/>
  </si>
  <si>
    <t>CAS液蛋</t>
    <phoneticPr fontId="4" type="noConversion"/>
  </si>
  <si>
    <t>Qrcode高麗菜片</t>
    <phoneticPr fontId="5" type="noConversion"/>
  </si>
  <si>
    <t>沙茶白菜</t>
    <phoneticPr fontId="5" type="noConversion"/>
  </si>
  <si>
    <t>Qrcode大白菜片</t>
    <phoneticPr fontId="5" type="noConversion"/>
  </si>
  <si>
    <t>香菇絲</t>
    <phoneticPr fontId="4" type="noConversion"/>
  </si>
  <si>
    <t>木耳絲</t>
    <phoneticPr fontId="4" type="noConversion"/>
  </si>
  <si>
    <t>CAS肉絲</t>
    <phoneticPr fontId="4" type="noConversion"/>
  </si>
  <si>
    <t>CAS肉絲</t>
    <phoneticPr fontId="5" type="noConversion"/>
  </si>
  <si>
    <t>紅K片</t>
    <phoneticPr fontId="4" type="noConversion"/>
  </si>
  <si>
    <t>有機蔬菜切</t>
    <phoneticPr fontId="4" type="noConversion"/>
  </si>
  <si>
    <t>蕃茄中丁</t>
    <phoneticPr fontId="4" type="noConversion"/>
  </si>
  <si>
    <t>竹筍片</t>
    <phoneticPr fontId="5" type="noConversion"/>
  </si>
  <si>
    <t>白k片</t>
    <phoneticPr fontId="4" type="noConversion"/>
  </si>
  <si>
    <t>冬瓜中丁</t>
    <phoneticPr fontId="4" type="noConversion"/>
  </si>
  <si>
    <t>CAS龍骨</t>
    <phoneticPr fontId="4" type="noConversion"/>
  </si>
  <si>
    <t>cas龍骨</t>
    <phoneticPr fontId="4" type="noConversion"/>
  </si>
  <si>
    <t>金針菇段</t>
    <phoneticPr fontId="4" type="noConversion"/>
  </si>
  <si>
    <t>海帶芽-乾</t>
    <phoneticPr fontId="4" type="noConversion"/>
  </si>
  <si>
    <t>瓶</t>
    <phoneticPr fontId="5" type="noConversion"/>
  </si>
  <si>
    <t>香菇油飯</t>
    <phoneticPr fontId="5" type="noConversion"/>
  </si>
  <si>
    <t>白米</t>
    <phoneticPr fontId="5" type="noConversion"/>
  </si>
  <si>
    <t>白糯米</t>
    <phoneticPr fontId="5" type="noConversion"/>
  </si>
  <si>
    <t>cas肉絲</t>
    <phoneticPr fontId="5" type="noConversion"/>
  </si>
  <si>
    <t>乾香菇絲</t>
    <phoneticPr fontId="5" type="noConversion"/>
  </si>
  <si>
    <t>紅蔥末</t>
    <phoneticPr fontId="5" type="noConversion"/>
  </si>
  <si>
    <t>小蝦米</t>
    <phoneticPr fontId="5" type="noConversion"/>
  </si>
  <si>
    <t>CAS大排</t>
    <phoneticPr fontId="4" type="noConversion"/>
  </si>
  <si>
    <t>黑胡椒豬柳</t>
    <phoneticPr fontId="5" type="noConversion"/>
  </si>
  <si>
    <t>cas肉柳</t>
    <phoneticPr fontId="5" type="noConversion"/>
  </si>
  <si>
    <t>CAS雞胸丁</t>
    <phoneticPr fontId="5" type="noConversion"/>
  </si>
  <si>
    <t>cas水鯊魚丁</t>
    <phoneticPr fontId="5" type="noConversion"/>
  </si>
  <si>
    <t>絞蒜</t>
    <phoneticPr fontId="4" type="noConversion"/>
  </si>
  <si>
    <t>Qrcode豆芽菜</t>
    <phoneticPr fontId="5" type="noConversion"/>
  </si>
  <si>
    <t>洋芋中丁</t>
    <phoneticPr fontId="5" type="noConversion"/>
  </si>
  <si>
    <t>板豆腐小丁</t>
    <phoneticPr fontId="5" type="noConversion"/>
  </si>
  <si>
    <t>高麗菜切</t>
    <phoneticPr fontId="5" type="noConversion"/>
  </si>
  <si>
    <t>香菇絲</t>
    <phoneticPr fontId="5" type="noConversion"/>
  </si>
  <si>
    <t>蕃茄中丁</t>
    <phoneticPr fontId="5" type="noConversion"/>
  </si>
  <si>
    <t>紅k末</t>
    <phoneticPr fontId="5" type="noConversion"/>
  </si>
  <si>
    <t>紅K片</t>
    <phoneticPr fontId="5" type="noConversion"/>
  </si>
  <si>
    <t>紅k絲</t>
    <phoneticPr fontId="5" type="noConversion"/>
  </si>
  <si>
    <t>洋蔥中丁</t>
    <phoneticPr fontId="5" type="noConversion"/>
  </si>
  <si>
    <t>青蔥末</t>
    <phoneticPr fontId="5" type="noConversion"/>
  </si>
  <si>
    <t>洋蔥大丁</t>
    <phoneticPr fontId="5" type="noConversion"/>
  </si>
  <si>
    <t>絞蒜</t>
    <phoneticPr fontId="5" type="noConversion"/>
  </si>
  <si>
    <t>鴨蛋黃</t>
    <phoneticPr fontId="5" type="noConversion"/>
  </si>
  <si>
    <t>CAS白花菜</t>
    <phoneticPr fontId="5" type="noConversion"/>
  </si>
  <si>
    <t>玉米高麗</t>
    <phoneticPr fontId="4" type="noConversion"/>
  </si>
  <si>
    <t>三色冬瓜</t>
    <phoneticPr fontId="5" type="noConversion"/>
  </si>
  <si>
    <t>Qrcode冬瓜中丁</t>
    <phoneticPr fontId="5" type="noConversion"/>
  </si>
  <si>
    <t>絲瓜燴豆腐</t>
    <phoneticPr fontId="5" type="noConversion"/>
  </si>
  <si>
    <t>CAS青花菜</t>
    <phoneticPr fontId="5" type="noConversion"/>
  </si>
  <si>
    <t>CAS冷凍玉米粒</t>
    <phoneticPr fontId="4" type="noConversion"/>
  </si>
  <si>
    <t>CAS三色豆</t>
    <phoneticPr fontId="4" type="noConversion"/>
  </si>
  <si>
    <t>QRcode絲瓜片</t>
    <phoneticPr fontId="5" type="noConversion"/>
  </si>
  <si>
    <t>木耳絲</t>
    <phoneticPr fontId="5" type="noConversion"/>
  </si>
  <si>
    <t>香菇片</t>
    <phoneticPr fontId="4" type="noConversion"/>
  </si>
  <si>
    <t>CAS絞肉</t>
    <phoneticPr fontId="5" type="noConversion"/>
  </si>
  <si>
    <t>紅K末</t>
    <phoneticPr fontId="4" type="noConversion"/>
  </si>
  <si>
    <t>豆干片</t>
    <phoneticPr fontId="4" type="noConversion"/>
  </si>
  <si>
    <t>空心菜切</t>
    <phoneticPr fontId="4" type="noConversion"/>
  </si>
  <si>
    <t>大黃瓜片</t>
    <phoneticPr fontId="4" type="noConversion"/>
  </si>
  <si>
    <t>扁蒲龍骨湯</t>
    <phoneticPr fontId="5" type="noConversion"/>
  </si>
  <si>
    <t>扁蒲中丁</t>
    <phoneticPr fontId="5" type="noConversion"/>
  </si>
  <si>
    <t>小白菜切</t>
    <phoneticPr fontId="5" type="noConversion"/>
  </si>
  <si>
    <t>大白菜絲</t>
    <phoneticPr fontId="5" type="noConversion"/>
  </si>
  <si>
    <t>紅豆</t>
    <phoneticPr fontId="4" type="noConversion"/>
  </si>
  <si>
    <t>魚丸片</t>
    <phoneticPr fontId="4" type="noConversion"/>
  </si>
  <si>
    <t>CAS盒蛋</t>
    <phoneticPr fontId="5" type="noConversion"/>
  </si>
  <si>
    <t>金針菇段</t>
    <phoneticPr fontId="5" type="noConversion"/>
  </si>
  <si>
    <t>燕麥粒</t>
    <phoneticPr fontId="4" type="noConversion"/>
  </si>
  <si>
    <t xml:space="preserve">                            </t>
    <phoneticPr fontId="4" type="noConversion"/>
  </si>
  <si>
    <t>白飯</t>
    <phoneticPr fontId="4" type="noConversion"/>
  </si>
  <si>
    <t>蕃茄螺旋麵</t>
    <phoneticPr fontId="4" type="noConversion"/>
  </si>
  <si>
    <t>螺旋麵</t>
    <phoneticPr fontId="4" type="noConversion"/>
  </si>
  <si>
    <t>QRcode洋蔥小丁</t>
    <phoneticPr fontId="4" type="noConversion"/>
  </si>
  <si>
    <t>蕃茄小丁</t>
    <phoneticPr fontId="4" type="noConversion"/>
  </si>
  <si>
    <t>cas絞肉</t>
    <phoneticPr fontId="4" type="noConversion"/>
  </si>
  <si>
    <t>咖哩雞</t>
    <phoneticPr fontId="4" type="noConversion"/>
  </si>
  <si>
    <t>香滷腿排</t>
    <phoneticPr fontId="4" type="noConversion"/>
  </si>
  <si>
    <t>CAS腿排</t>
    <phoneticPr fontId="4" type="noConversion"/>
  </si>
  <si>
    <t>pc</t>
    <phoneticPr fontId="4" type="noConversion"/>
  </si>
  <si>
    <t>蘑菇雞丁</t>
    <phoneticPr fontId="5" type="noConversion"/>
  </si>
  <si>
    <t>CAS雞胸丁</t>
    <phoneticPr fontId="5" type="noConversion"/>
  </si>
  <si>
    <t>主菜</t>
    <phoneticPr fontId="4" type="noConversion"/>
  </si>
  <si>
    <t>蠔油肉片</t>
    <phoneticPr fontId="4" type="noConversion"/>
  </si>
  <si>
    <t>CAS肉片</t>
    <phoneticPr fontId="5" type="noConversion"/>
  </si>
  <si>
    <t>#香酥烏魚</t>
    <phoneticPr fontId="4" type="noConversion"/>
  </si>
  <si>
    <t>CAS去皮去骨烏魚片</t>
    <phoneticPr fontId="5" type="noConversion"/>
  </si>
  <si>
    <t>紅K中丁</t>
    <phoneticPr fontId="4" type="noConversion"/>
  </si>
  <si>
    <t>高麗菜切</t>
    <phoneticPr fontId="5" type="noConversion"/>
  </si>
  <si>
    <t>洋芋中丁</t>
    <phoneticPr fontId="4" type="noConversion"/>
  </si>
  <si>
    <t>蘑菇片</t>
    <phoneticPr fontId="5" type="noConversion"/>
  </si>
  <si>
    <t>洋蔥切</t>
    <phoneticPr fontId="5" type="noConversion"/>
  </si>
  <si>
    <t>紅K片</t>
    <phoneticPr fontId="4" type="noConversion"/>
  </si>
  <si>
    <t>蔥段</t>
    <phoneticPr fontId="5" type="noConversion"/>
  </si>
  <si>
    <t>螞蟻上樹</t>
    <phoneticPr fontId="4" type="noConversion"/>
  </si>
  <si>
    <t>Qrcode高麗菜切</t>
    <phoneticPr fontId="4" type="noConversion"/>
  </si>
  <si>
    <t>匏瓜肉絲</t>
    <phoneticPr fontId="4" type="noConversion"/>
  </si>
  <si>
    <t>QRcode豆芽菜</t>
    <phoneticPr fontId="5" type="noConversion"/>
  </si>
  <si>
    <t>銀絲卷</t>
    <phoneticPr fontId="4" type="noConversion"/>
  </si>
  <si>
    <t>CAS短銀絲卷-奇美</t>
    <phoneticPr fontId="4" type="noConversion"/>
  </si>
  <si>
    <t>Qrcode匏瓜粗絲</t>
    <phoneticPr fontId="4" type="noConversion"/>
  </si>
  <si>
    <t>紅k絲</t>
    <phoneticPr fontId="4" type="noConversion"/>
  </si>
  <si>
    <t>紅K絲</t>
    <phoneticPr fontId="4" type="noConversion"/>
  </si>
  <si>
    <t>中芹切</t>
    <phoneticPr fontId="4" type="noConversion"/>
  </si>
  <si>
    <t>中芹段</t>
    <phoneticPr fontId="4" type="noConversion"/>
  </si>
  <si>
    <t>黑胡椒粒</t>
    <phoneticPr fontId="4" type="noConversion"/>
  </si>
  <si>
    <t>油菜</t>
    <phoneticPr fontId="4" type="noConversion"/>
  </si>
  <si>
    <t>油菜切</t>
    <phoneticPr fontId="4" type="noConversion"/>
  </si>
  <si>
    <t>味噌豆腐湯</t>
    <phoneticPr fontId="4" type="noConversion"/>
  </si>
  <si>
    <t>板豆腐小丁</t>
    <phoneticPr fontId="4" type="noConversion"/>
  </si>
  <si>
    <t>大滷湯</t>
    <phoneticPr fontId="4" type="noConversion"/>
  </si>
  <si>
    <t>板豆腐絲</t>
    <phoneticPr fontId="4" type="noConversion"/>
  </si>
  <si>
    <t>金茸冬瓜湯</t>
    <phoneticPr fontId="4" type="noConversion"/>
  </si>
  <si>
    <t>冬瓜中丁</t>
    <phoneticPr fontId="4" type="noConversion"/>
  </si>
  <si>
    <t>紫菜-無沙</t>
    <phoneticPr fontId="4" type="noConversion"/>
  </si>
  <si>
    <t>蘿蔔龍骨湯</t>
    <phoneticPr fontId="4" type="noConversion"/>
  </si>
  <si>
    <t>白K小丁</t>
    <phoneticPr fontId="4" type="noConversion"/>
  </si>
  <si>
    <t>金針菇段</t>
    <phoneticPr fontId="4" type="noConversion"/>
  </si>
  <si>
    <t>竹筍絲</t>
    <phoneticPr fontId="4" type="noConversion"/>
  </si>
  <si>
    <t>金針菇對半切</t>
    <phoneticPr fontId="4" type="noConversion"/>
  </si>
  <si>
    <t>薑片</t>
    <phoneticPr fontId="4" type="noConversion"/>
  </si>
  <si>
    <t>CAS龍骨</t>
    <phoneticPr fontId="4" type="noConversion"/>
  </si>
  <si>
    <t>高麗菜絲</t>
    <phoneticPr fontId="4" type="noConversion"/>
  </si>
  <si>
    <t>洋蔥絲</t>
    <phoneticPr fontId="4" type="noConversion"/>
  </si>
  <si>
    <t>紅K絲</t>
    <phoneticPr fontId="4" type="noConversion"/>
  </si>
  <si>
    <t>乾海帶芽</t>
    <phoneticPr fontId="4" type="noConversion"/>
  </si>
  <si>
    <t>白K片</t>
    <phoneticPr fontId="4" type="noConversion"/>
  </si>
  <si>
    <t>CAS盒蛋3g</t>
    <phoneticPr fontId="4" type="noConversion"/>
  </si>
  <si>
    <t>海苔飯</t>
    <phoneticPr fontId="4" type="noConversion"/>
  </si>
  <si>
    <t>担仔乾拌麵</t>
    <phoneticPr fontId="4" type="noConversion"/>
  </si>
  <si>
    <t>黃油麵</t>
    <phoneticPr fontId="4" type="noConversion"/>
  </si>
  <si>
    <t>海苔香鬆</t>
    <phoneticPr fontId="4" type="noConversion"/>
  </si>
  <si>
    <t>高麗菜絲</t>
    <phoneticPr fontId="4" type="noConversion"/>
  </si>
  <si>
    <t>韭菜段</t>
    <phoneticPr fontId="4" type="noConversion"/>
  </si>
  <si>
    <t>QRcode豆芽菜</t>
    <phoneticPr fontId="4" type="noConversion"/>
  </si>
  <si>
    <t>油片絲8g</t>
    <phoneticPr fontId="4" type="noConversion"/>
  </si>
  <si>
    <t>鮮蔬肉絲</t>
    <phoneticPr fontId="4" type="noConversion"/>
  </si>
  <si>
    <t>CAS肉片</t>
    <phoneticPr fontId="4" type="noConversion"/>
  </si>
  <si>
    <t>紅燒肉</t>
    <phoneticPr fontId="4" type="noConversion"/>
  </si>
  <si>
    <t>CAS肉角</t>
    <phoneticPr fontId="4" type="noConversion"/>
  </si>
  <si>
    <t>什錦滷味</t>
    <phoneticPr fontId="4" type="noConversion"/>
  </si>
  <si>
    <t>CAS白煮蛋</t>
    <phoneticPr fontId="4" type="noConversion"/>
  </si>
  <si>
    <t>CAS青花菜</t>
    <phoneticPr fontId="4" type="noConversion"/>
  </si>
  <si>
    <t>洋芋片</t>
    <phoneticPr fontId="4" type="noConversion"/>
  </si>
  <si>
    <t>白K中丁</t>
    <phoneticPr fontId="4" type="noConversion"/>
  </si>
  <si>
    <t>海帶結</t>
    <phoneticPr fontId="4" type="noConversion"/>
  </si>
  <si>
    <t>CAS白花菜</t>
    <phoneticPr fontId="4" type="noConversion"/>
  </si>
  <si>
    <t>彩椒片</t>
    <phoneticPr fontId="4" type="noConversion"/>
  </si>
  <si>
    <t>紅K中丁</t>
    <phoneticPr fontId="4" type="noConversion"/>
  </si>
  <si>
    <t>豆干四丁</t>
    <phoneticPr fontId="4" type="noConversion"/>
  </si>
  <si>
    <t>高麗菜絲</t>
    <phoneticPr fontId="5" type="noConversion"/>
  </si>
  <si>
    <t>高麗菜片</t>
    <phoneticPr fontId="4" type="noConversion"/>
  </si>
  <si>
    <t>CAS肉絲</t>
    <phoneticPr fontId="4" type="noConversion"/>
  </si>
  <si>
    <t>洋蔥片</t>
    <phoneticPr fontId="4" type="noConversion"/>
  </si>
  <si>
    <t>柳葉魚3條</t>
    <phoneticPr fontId="4" type="noConversion"/>
  </si>
  <si>
    <t>CAS液蛋</t>
    <phoneticPr fontId="5" type="noConversion"/>
  </si>
  <si>
    <t>玉米肉末</t>
    <phoneticPr fontId="5" type="noConversion"/>
  </si>
  <si>
    <t>Qrcode白K小丁</t>
    <phoneticPr fontId="5" type="noConversion"/>
  </si>
  <si>
    <t>TAP白K中丁</t>
    <phoneticPr fontId="5" type="noConversion"/>
  </si>
  <si>
    <t>玉兔包</t>
    <phoneticPr fontId="5" type="noConversion"/>
  </si>
  <si>
    <t>pc</t>
    <phoneticPr fontId="4" type="noConversion"/>
  </si>
  <si>
    <t>油菜末</t>
    <phoneticPr fontId="4" type="noConversion"/>
  </si>
  <si>
    <t>cas玉米粒</t>
    <phoneticPr fontId="5" type="noConversion"/>
  </si>
  <si>
    <t>CAS絞肉</t>
    <phoneticPr fontId="4" type="noConversion"/>
  </si>
  <si>
    <t>杏鮑菇滾刀塊</t>
    <phoneticPr fontId="4" type="noConversion"/>
  </si>
  <si>
    <t>油豆腐丁</t>
    <phoneticPr fontId="4" type="noConversion"/>
  </si>
  <si>
    <t>甜不辣條</t>
    <phoneticPr fontId="4" type="noConversion"/>
  </si>
  <si>
    <t>有機蔬菜切</t>
    <phoneticPr fontId="4" type="noConversion"/>
  </si>
  <si>
    <t>地瓜葉</t>
    <phoneticPr fontId="4" type="noConversion"/>
  </si>
  <si>
    <t>Qrcode地瓜葉切</t>
    <phoneticPr fontId="4" type="noConversion"/>
  </si>
  <si>
    <t>乾海芽</t>
    <phoneticPr fontId="5" type="noConversion"/>
  </si>
  <si>
    <t>綠豆</t>
    <phoneticPr fontId="4" type="noConversion"/>
  </si>
  <si>
    <t>味噌湯</t>
    <phoneticPr fontId="5" type="noConversion"/>
  </si>
  <si>
    <t>白k片</t>
    <phoneticPr fontId="5" type="noConversion"/>
  </si>
  <si>
    <t>木須高麗</t>
    <phoneticPr fontId="5" type="noConversion"/>
  </si>
  <si>
    <t>#香酥豆腐</t>
    <phoneticPr fontId="5" type="noConversion"/>
  </si>
  <si>
    <t>滷百頁結</t>
    <phoneticPr fontId="5" type="noConversion"/>
  </si>
  <si>
    <t>*咖哩豆腐</t>
    <phoneticPr fontId="4" type="noConversion"/>
  </si>
  <si>
    <t>滷豆包</t>
    <phoneticPr fontId="5" type="noConversion"/>
  </si>
  <si>
    <t>蠔油干片</t>
    <phoneticPr fontId="4" type="noConversion"/>
  </si>
  <si>
    <t>炒匏瓜</t>
    <phoneticPr fontId="4" type="noConversion"/>
  </si>
  <si>
    <t>炒四季豆</t>
    <phoneticPr fontId="4" type="noConversion"/>
  </si>
  <si>
    <t>滷油腐</t>
    <phoneticPr fontId="4" type="noConversion"/>
  </si>
  <si>
    <t xml:space="preserve">備註:1.食物供應份量計算以教育部公告午餐基準為準        2.食物份量計算以教育部公告食物份量為主   
     3.鈣質含量以台灣地區食品資料庫資料為主            4.魚類以實際測得收縮率為主    </t>
    <phoneticPr fontId="5" type="noConversion"/>
  </si>
  <si>
    <t>中秋連假</t>
    <phoneticPr fontId="5" type="noConversion"/>
  </si>
  <si>
    <t>國慶連假</t>
    <phoneticPr fontId="4" type="noConversion"/>
  </si>
  <si>
    <t>西門午餐群組 109年10月份素食菜單明細</t>
    <phoneticPr fontId="5" type="noConversion"/>
  </si>
  <si>
    <t>糙米燕麥飯</t>
    <phoneticPr fontId="4" type="noConversion"/>
  </si>
  <si>
    <t>有機白米</t>
    <phoneticPr fontId="4" type="noConversion"/>
  </si>
  <si>
    <t>三色炒飯</t>
    <phoneticPr fontId="5" type="noConversion"/>
  </si>
  <si>
    <t>白米</t>
    <phoneticPr fontId="5" type="noConversion"/>
  </si>
  <si>
    <t>熟黑芝麻</t>
    <phoneticPr fontId="4" type="noConversion"/>
  </si>
  <si>
    <t>高麗菜切</t>
    <phoneticPr fontId="4" type="noConversion"/>
  </si>
  <si>
    <t>cas三色豆</t>
    <phoneticPr fontId="4" type="noConversion"/>
  </si>
  <si>
    <t>g</t>
    <phoneticPr fontId="5" type="noConversion"/>
  </si>
  <si>
    <t>cas玉米粒</t>
    <phoneticPr fontId="4" type="noConversion"/>
  </si>
  <si>
    <t>炒素雞</t>
    <phoneticPr fontId="4" type="noConversion"/>
  </si>
  <si>
    <t>素雞切丁</t>
    <phoneticPr fontId="4" type="noConversion"/>
  </si>
  <si>
    <t>#香酥豆包</t>
    <phoneticPr fontId="4" type="noConversion"/>
  </si>
  <si>
    <t>炸豆包不切</t>
    <phoneticPr fontId="4" type="noConversion"/>
  </si>
  <si>
    <t>滷干丁</t>
    <phoneticPr fontId="4" type="noConversion"/>
  </si>
  <si>
    <t>滷干丁</t>
    <phoneticPr fontId="4" type="noConversion"/>
  </si>
  <si>
    <t>豆干四丁</t>
    <phoneticPr fontId="4" type="noConversion"/>
  </si>
  <si>
    <t>三杯麵腸</t>
    <phoneticPr fontId="4" type="noConversion"/>
  </si>
  <si>
    <t>杏鮑菇滾刀塊</t>
    <phoneticPr fontId="4" type="noConversion"/>
  </si>
  <si>
    <t>g</t>
    <phoneticPr fontId="5" type="noConversion"/>
  </si>
  <si>
    <t>九層塔</t>
    <phoneticPr fontId="4" type="noConversion"/>
  </si>
  <si>
    <t>g</t>
    <phoneticPr fontId="4" type="noConversion"/>
  </si>
  <si>
    <t>g</t>
    <phoneticPr fontId="4" type="noConversion"/>
  </si>
  <si>
    <t>薑片</t>
    <phoneticPr fontId="4" type="noConversion"/>
  </si>
  <si>
    <t>副菜一</t>
    <phoneticPr fontId="4" type="noConversion"/>
  </si>
  <si>
    <t>炒蕃茄</t>
    <phoneticPr fontId="4" type="noConversion"/>
  </si>
  <si>
    <t>蕃茄中丁</t>
    <phoneticPr fontId="4" type="noConversion"/>
  </si>
  <si>
    <t>副菜一</t>
    <phoneticPr fontId="4" type="noConversion"/>
  </si>
  <si>
    <t>木須高麗</t>
    <phoneticPr fontId="5" type="noConversion"/>
  </si>
  <si>
    <t>Qrcode高麗菜片</t>
    <phoneticPr fontId="5" type="noConversion"/>
  </si>
  <si>
    <t>沙茶白菜</t>
    <phoneticPr fontId="5" type="noConversion"/>
  </si>
  <si>
    <t>Qrcode大白菜片</t>
    <phoneticPr fontId="5" type="noConversion"/>
  </si>
  <si>
    <t>木耳絲</t>
    <phoneticPr fontId="4" type="noConversion"/>
  </si>
  <si>
    <t>香菇絲</t>
    <phoneticPr fontId="5" type="noConversion"/>
  </si>
  <si>
    <t>素沙茶</t>
    <phoneticPr fontId="4" type="noConversion"/>
  </si>
  <si>
    <t>副菜二</t>
    <phoneticPr fontId="4" type="noConversion"/>
  </si>
  <si>
    <t>炒香菇</t>
    <phoneticPr fontId="4" type="noConversion"/>
  </si>
  <si>
    <t>炒香菇</t>
    <phoneticPr fontId="4" type="noConversion"/>
  </si>
  <si>
    <t>香菇片</t>
    <phoneticPr fontId="4" type="noConversion"/>
  </si>
  <si>
    <t>炒竹筍</t>
    <phoneticPr fontId="5" type="noConversion"/>
  </si>
  <si>
    <t>竹筍片</t>
    <phoneticPr fontId="5" type="noConversion"/>
  </si>
  <si>
    <t>副菜二</t>
    <phoneticPr fontId="4" type="noConversion"/>
  </si>
  <si>
    <t>炒花椰菜</t>
    <phoneticPr fontId="4" type="noConversion"/>
  </si>
  <si>
    <t>炒花椰菜</t>
    <phoneticPr fontId="4" type="noConversion"/>
  </si>
  <si>
    <t>cas白花菜</t>
    <phoneticPr fontId="4" type="noConversion"/>
  </si>
  <si>
    <t>炒冬瓜</t>
    <phoneticPr fontId="4" type="noConversion"/>
  </si>
  <si>
    <t>冬瓜中丁</t>
    <phoneticPr fontId="4" type="noConversion"/>
  </si>
  <si>
    <t>有機蔬菜</t>
    <phoneticPr fontId="4" type="noConversion"/>
  </si>
  <si>
    <t>有機蔬菜切</t>
    <phoneticPr fontId="4" type="noConversion"/>
  </si>
  <si>
    <t>有機蔬菜切</t>
    <phoneticPr fontId="4" type="noConversion"/>
  </si>
  <si>
    <t>瓶</t>
    <phoneticPr fontId="5" type="noConversion"/>
  </si>
  <si>
    <t>香菇油飯</t>
    <phoneticPr fontId="5" type="noConversion"/>
  </si>
  <si>
    <t>白米</t>
    <phoneticPr fontId="5" type="noConversion"/>
  </si>
  <si>
    <t>糙米燕麥飯</t>
    <phoneticPr fontId="4" type="noConversion"/>
  </si>
  <si>
    <t>白糯米</t>
    <phoneticPr fontId="5" type="noConversion"/>
  </si>
  <si>
    <t>乾香菇絲</t>
    <phoneticPr fontId="5" type="noConversion"/>
  </si>
  <si>
    <t>香菇片</t>
    <phoneticPr fontId="5" type="noConversion"/>
  </si>
  <si>
    <t>滷油片</t>
    <phoneticPr fontId="4" type="noConversion"/>
  </si>
  <si>
    <t>油片四丁</t>
    <phoneticPr fontId="4" type="noConversion"/>
  </si>
  <si>
    <t>滷大溪黑豆乾</t>
    <phoneticPr fontId="5" type="noConversion"/>
  </si>
  <si>
    <t>大溪黑豆干片</t>
    <phoneticPr fontId="5" type="noConversion"/>
  </si>
  <si>
    <t>滷花干</t>
    <phoneticPr fontId="4" type="noConversion"/>
  </si>
  <si>
    <t>蘭花干丁</t>
    <phoneticPr fontId="5" type="noConversion"/>
  </si>
  <si>
    <t>#香酥豆腐</t>
    <phoneticPr fontId="5" type="noConversion"/>
  </si>
  <si>
    <t>板豆腐不切</t>
    <phoneticPr fontId="5" type="noConversion"/>
  </si>
  <si>
    <t>滷百頁結</t>
    <phoneticPr fontId="5" type="noConversion"/>
  </si>
  <si>
    <t>百頁結</t>
    <phoneticPr fontId="5" type="noConversion"/>
  </si>
  <si>
    <t>雙色花椰</t>
    <phoneticPr fontId="4" type="noConversion"/>
  </si>
  <si>
    <t>CAS白花菜</t>
    <phoneticPr fontId="5" type="noConversion"/>
  </si>
  <si>
    <t>玉米高麗</t>
    <phoneticPr fontId="4" type="noConversion"/>
  </si>
  <si>
    <t>*三色冬瓜</t>
    <phoneticPr fontId="5" type="noConversion"/>
  </si>
  <si>
    <t>Qrcode冬瓜中丁</t>
    <phoneticPr fontId="5" type="noConversion"/>
  </si>
  <si>
    <t>絲瓜冬粉</t>
    <phoneticPr fontId="5" type="noConversion"/>
  </si>
  <si>
    <t>QRcode絲瓜片</t>
    <phoneticPr fontId="5" type="noConversion"/>
  </si>
  <si>
    <t>CAS青花菜</t>
    <phoneticPr fontId="5" type="noConversion"/>
  </si>
  <si>
    <t>CAS冷凍玉米粒</t>
    <phoneticPr fontId="4" type="noConversion"/>
  </si>
  <si>
    <t>CAS三色豆</t>
    <phoneticPr fontId="4" type="noConversion"/>
  </si>
  <si>
    <t>冬粉-細</t>
    <phoneticPr fontId="4" type="noConversion"/>
  </si>
  <si>
    <t>木耳絲</t>
    <phoneticPr fontId="5" type="noConversion"/>
  </si>
  <si>
    <t>炒黃瓜</t>
    <phoneticPr fontId="4" type="noConversion"/>
  </si>
  <si>
    <t>大黃瓜片</t>
    <phoneticPr fontId="4" type="noConversion"/>
  </si>
  <si>
    <t>炒扁蒲</t>
    <phoneticPr fontId="5" type="noConversion"/>
  </si>
  <si>
    <t>扁蒲中丁</t>
    <phoneticPr fontId="5" type="noConversion"/>
  </si>
  <si>
    <t>炒香菇</t>
    <phoneticPr fontId="5" type="noConversion"/>
  </si>
  <si>
    <t>香菇片</t>
    <phoneticPr fontId="5" type="noConversion"/>
  </si>
  <si>
    <t>炒金針菇</t>
    <phoneticPr fontId="5" type="noConversion"/>
  </si>
  <si>
    <t>炒金針菇</t>
    <phoneticPr fontId="5" type="noConversion"/>
  </si>
  <si>
    <t>金針菇段</t>
    <phoneticPr fontId="5" type="noConversion"/>
  </si>
  <si>
    <t>炒高麗</t>
    <phoneticPr fontId="4" type="noConversion"/>
  </si>
  <si>
    <t>高麗菜切</t>
    <phoneticPr fontId="4" type="noConversion"/>
  </si>
  <si>
    <t xml:space="preserve">                            </t>
    <phoneticPr fontId="4" type="noConversion"/>
  </si>
  <si>
    <t>空心菜</t>
    <phoneticPr fontId="4" type="noConversion"/>
  </si>
  <si>
    <t>空心菜切</t>
    <phoneticPr fontId="4" type="noConversion"/>
  </si>
  <si>
    <t>白飯</t>
    <phoneticPr fontId="4" type="noConversion"/>
  </si>
  <si>
    <t>有機白米</t>
    <phoneticPr fontId="4" type="noConversion"/>
  </si>
  <si>
    <t>蕃茄螺旋麵</t>
    <phoneticPr fontId="4" type="noConversion"/>
  </si>
  <si>
    <t>螺旋麵</t>
    <phoneticPr fontId="4" type="noConversion"/>
  </si>
  <si>
    <t>蕃茄小丁</t>
    <phoneticPr fontId="4" type="noConversion"/>
  </si>
  <si>
    <t>*咖哩豆腐</t>
    <phoneticPr fontId="4" type="noConversion"/>
  </si>
  <si>
    <t>板豆腐大丁</t>
    <phoneticPr fontId="4" type="noConversion"/>
  </si>
  <si>
    <t>滷素檸檬魚排</t>
    <phoneticPr fontId="4" type="noConversion"/>
  </si>
  <si>
    <t>素檸檬魚片</t>
    <phoneticPr fontId="4" type="noConversion"/>
  </si>
  <si>
    <t>滷豆包</t>
    <phoneticPr fontId="5" type="noConversion"/>
  </si>
  <si>
    <t>炸豆包不切</t>
    <phoneticPr fontId="5" type="noConversion"/>
  </si>
  <si>
    <t>主菜</t>
    <phoneticPr fontId="4" type="noConversion"/>
  </si>
  <si>
    <t>蠔油干片</t>
    <phoneticPr fontId="4" type="noConversion"/>
  </si>
  <si>
    <t>豆干片</t>
    <phoneticPr fontId="5" type="noConversion"/>
  </si>
  <si>
    <t>#海苔香酥豆腐</t>
    <phoneticPr fontId="4" type="noConversion"/>
  </si>
  <si>
    <t>板豆腐不切</t>
    <phoneticPr fontId="5" type="noConversion"/>
  </si>
  <si>
    <t>紅K中丁</t>
    <phoneticPr fontId="4" type="noConversion"/>
  </si>
  <si>
    <t>海苔粉</t>
    <phoneticPr fontId="4" type="noConversion"/>
  </si>
  <si>
    <t>洋芋中丁</t>
    <phoneticPr fontId="4" type="noConversion"/>
  </si>
  <si>
    <t>紅蔘高麗</t>
    <phoneticPr fontId="4" type="noConversion"/>
  </si>
  <si>
    <t>炒匏瓜</t>
    <phoneticPr fontId="4" type="noConversion"/>
  </si>
  <si>
    <t>Qrcode匏瓜粗絲</t>
    <phoneticPr fontId="4" type="noConversion"/>
  </si>
  <si>
    <t>鐵板銀芽</t>
    <phoneticPr fontId="4" type="noConversion"/>
  </si>
  <si>
    <t>QRcode豆芽菜</t>
    <phoneticPr fontId="5" type="noConversion"/>
  </si>
  <si>
    <t>銀絲卷</t>
    <phoneticPr fontId="4" type="noConversion"/>
  </si>
  <si>
    <t>CAS短銀絲卷-奇美</t>
    <phoneticPr fontId="4" type="noConversion"/>
  </si>
  <si>
    <t>pc</t>
    <phoneticPr fontId="4" type="noConversion"/>
  </si>
  <si>
    <t>紅K絲</t>
    <phoneticPr fontId="5" type="noConversion"/>
  </si>
  <si>
    <t>紅K絲</t>
    <phoneticPr fontId="4" type="noConversion"/>
  </si>
  <si>
    <t>中芹切</t>
    <phoneticPr fontId="4" type="noConversion"/>
  </si>
  <si>
    <t>中芹段</t>
    <phoneticPr fontId="4" type="noConversion"/>
  </si>
  <si>
    <t>炒四季豆</t>
    <phoneticPr fontId="4" type="noConversion"/>
  </si>
  <si>
    <t>四季豆段</t>
    <phoneticPr fontId="4" type="noConversion"/>
  </si>
  <si>
    <t>炒三絲</t>
    <phoneticPr fontId="4" type="noConversion"/>
  </si>
  <si>
    <t>竹筍絲</t>
    <phoneticPr fontId="4" type="noConversion"/>
  </si>
  <si>
    <t>金茸冬瓜</t>
    <phoneticPr fontId="4" type="noConversion"/>
  </si>
  <si>
    <t>薑絲木耳</t>
    <phoneticPr fontId="4" type="noConversion"/>
  </si>
  <si>
    <t>木耳片</t>
    <phoneticPr fontId="5" type="noConversion"/>
  </si>
  <si>
    <t>滷白蘿蔔</t>
    <phoneticPr fontId="4" type="noConversion"/>
  </si>
  <si>
    <t>白K不切</t>
    <phoneticPr fontId="4" type="noConversion"/>
  </si>
  <si>
    <t>木耳絲</t>
    <phoneticPr fontId="4" type="noConversion"/>
  </si>
  <si>
    <t>金針菇對半切</t>
    <phoneticPr fontId="4" type="noConversion"/>
  </si>
  <si>
    <t>薑絲</t>
    <phoneticPr fontId="4" type="noConversion"/>
  </si>
  <si>
    <t>油菜</t>
    <phoneticPr fontId="4" type="noConversion"/>
  </si>
  <si>
    <t>油菜切</t>
    <phoneticPr fontId="4" type="noConversion"/>
  </si>
  <si>
    <t>瓶</t>
    <phoneticPr fontId="5" type="noConversion"/>
  </si>
  <si>
    <t>海苔飯</t>
    <phoneticPr fontId="4" type="noConversion"/>
  </si>
  <si>
    <t>担仔乾拌麵</t>
    <phoneticPr fontId="4" type="noConversion"/>
  </si>
  <si>
    <t>黃油麵</t>
    <phoneticPr fontId="4" type="noConversion"/>
  </si>
  <si>
    <t>海苔香鬆</t>
    <phoneticPr fontId="4" type="noConversion"/>
  </si>
  <si>
    <t>高麗菜絲</t>
    <phoneticPr fontId="4" type="noConversion"/>
  </si>
  <si>
    <t>QRcode豆芽菜</t>
    <phoneticPr fontId="4" type="noConversion"/>
  </si>
  <si>
    <t>油片絲</t>
    <phoneticPr fontId="4" type="noConversion"/>
  </si>
  <si>
    <t>#香酥豆腐</t>
    <phoneticPr fontId="4" type="noConversion"/>
  </si>
  <si>
    <t>糖醋豆包</t>
    <phoneticPr fontId="4" type="noConversion"/>
  </si>
  <si>
    <t>滷素雞</t>
    <phoneticPr fontId="4" type="noConversion"/>
  </si>
  <si>
    <t>滷油腐</t>
    <phoneticPr fontId="4" type="noConversion"/>
  </si>
  <si>
    <t>油豆腐丁</t>
    <phoneticPr fontId="4" type="noConversion"/>
  </si>
  <si>
    <t>蜜汁豆干</t>
    <phoneticPr fontId="4" type="noConversion"/>
  </si>
  <si>
    <t>豆干四丁</t>
    <phoneticPr fontId="4" type="noConversion"/>
  </si>
  <si>
    <t>芹香黃豆芽</t>
    <phoneticPr fontId="4" type="noConversion"/>
  </si>
  <si>
    <t>黃豆芽</t>
    <phoneticPr fontId="4" type="noConversion"/>
  </si>
  <si>
    <t>炒青花菜</t>
    <phoneticPr fontId="5" type="noConversion"/>
  </si>
  <si>
    <t>CAS青花菜</t>
    <phoneticPr fontId="4" type="noConversion"/>
  </si>
  <si>
    <t>*白玉玉米</t>
    <phoneticPr fontId="5" type="noConversion"/>
  </si>
  <si>
    <t>Qrcode白K小丁</t>
    <phoneticPr fontId="5" type="noConversion"/>
  </si>
  <si>
    <t>滷蘿蔔</t>
    <phoneticPr fontId="5" type="noConversion"/>
  </si>
  <si>
    <t>玉兔包</t>
    <phoneticPr fontId="5" type="noConversion"/>
  </si>
  <si>
    <t>pc</t>
    <phoneticPr fontId="4" type="noConversion"/>
  </si>
  <si>
    <t>芹菜段</t>
    <phoneticPr fontId="4" type="noConversion"/>
  </si>
  <si>
    <t>cas玉米粒</t>
    <phoneticPr fontId="5" type="noConversion"/>
  </si>
  <si>
    <t>*薑絲冬瓜</t>
    <phoneticPr fontId="4" type="noConversion"/>
  </si>
  <si>
    <t>炒蘑菇</t>
    <phoneticPr fontId="4" type="noConversion"/>
  </si>
  <si>
    <t>蘑菇不切</t>
    <phoneticPr fontId="4" type="noConversion"/>
  </si>
  <si>
    <t>鴻喜菇炒甜豆筴</t>
    <phoneticPr fontId="5" type="noConversion"/>
  </si>
  <si>
    <t>鴻喜菇</t>
    <phoneticPr fontId="4" type="noConversion"/>
  </si>
  <si>
    <t>塔香杏鮑菇</t>
    <phoneticPr fontId="4" type="noConversion"/>
  </si>
  <si>
    <t>薑絲海結</t>
    <phoneticPr fontId="5" type="noConversion"/>
  </si>
  <si>
    <t>海帶結</t>
    <phoneticPr fontId="5" type="noConversion"/>
  </si>
  <si>
    <t>甜豆筴-去絲</t>
    <phoneticPr fontId="4" type="noConversion"/>
  </si>
  <si>
    <t>九層塔</t>
    <phoneticPr fontId="4" type="noConversion"/>
  </si>
  <si>
    <t>地瓜葉</t>
    <phoneticPr fontId="4" type="noConversion"/>
  </si>
  <si>
    <t>Qrcode地瓜葉切</t>
    <phoneticPr fontId="4" type="noConversion"/>
  </si>
  <si>
    <t xml:space="preserve">備註:1.食物供應份量計算以教育部公告午餐基準為準   
     2.食物份量計算以教育部公告食物份量為主   
     3.鈣質含量以台灣地區食品資料庫資料為主
     4.魚類以實際測得收縮率為主    </t>
    <phoneticPr fontId="5" type="noConversion"/>
  </si>
  <si>
    <t>全穀
雜糧
(份)</t>
    <phoneticPr fontId="5" type="noConversion"/>
  </si>
  <si>
    <t>熱量(Kcal)</t>
    <phoneticPr fontId="4" type="noConversion"/>
  </si>
  <si>
    <t>五</t>
    <phoneticPr fontId="4" type="noConversion"/>
  </si>
  <si>
    <t>中秋連假</t>
    <phoneticPr fontId="4" type="noConversion"/>
  </si>
  <si>
    <t>炒素雞</t>
    <phoneticPr fontId="4" type="noConversion"/>
  </si>
  <si>
    <t>炒蕃茄</t>
    <phoneticPr fontId="4" type="noConversion"/>
  </si>
  <si>
    <t>有機蔬菜</t>
    <phoneticPr fontId="4" type="noConversion"/>
  </si>
  <si>
    <t>鮮奶</t>
    <phoneticPr fontId="5" type="noConversion"/>
  </si>
  <si>
    <t>二</t>
    <phoneticPr fontId="4" type="noConversion"/>
  </si>
  <si>
    <t>芝麻飯</t>
    <phoneticPr fontId="4" type="noConversion"/>
  </si>
  <si>
    <t>#香酥豆包</t>
    <phoneticPr fontId="4" type="noConversion"/>
  </si>
  <si>
    <t>炒竹筍</t>
    <phoneticPr fontId="5" type="noConversion"/>
  </si>
  <si>
    <t>三</t>
    <phoneticPr fontId="4" type="noConversion"/>
  </si>
  <si>
    <t>三色炒飯+三杯麵腸+炒冬瓜+有機蔬菜</t>
    <phoneticPr fontId="5" type="noConversion"/>
  </si>
  <si>
    <t>五</t>
    <phoneticPr fontId="4" type="noConversion"/>
  </si>
  <si>
    <t>國慶連假</t>
    <phoneticPr fontId="4" type="noConversion"/>
  </si>
  <si>
    <t>一</t>
    <phoneticPr fontId="4" type="noConversion"/>
  </si>
  <si>
    <t>滷油片</t>
    <phoneticPr fontId="4" type="noConversion"/>
  </si>
  <si>
    <t>炒黃瓜</t>
    <phoneticPr fontId="4" type="noConversion"/>
  </si>
  <si>
    <t>水果</t>
    <phoneticPr fontId="5" type="noConversion"/>
  </si>
  <si>
    <t>二</t>
    <phoneticPr fontId="4" type="noConversion"/>
  </si>
  <si>
    <t>香菇油飯+滷大溪黑豆乾+炒扁蒲+有機蔬菜</t>
    <phoneticPr fontId="5" type="noConversion"/>
  </si>
  <si>
    <t>三</t>
    <phoneticPr fontId="4" type="noConversion"/>
  </si>
  <si>
    <t>玉米高麗</t>
    <phoneticPr fontId="4" type="noConversion"/>
  </si>
  <si>
    <t>炒香菇</t>
    <phoneticPr fontId="5" type="noConversion"/>
  </si>
  <si>
    <t>四</t>
    <phoneticPr fontId="4" type="noConversion"/>
  </si>
  <si>
    <t>絲瓜冬粉</t>
    <phoneticPr fontId="5" type="noConversion"/>
  </si>
  <si>
    <t>炒高麗</t>
    <phoneticPr fontId="4" type="noConversion"/>
  </si>
  <si>
    <t>紅蔘高麗</t>
    <phoneticPr fontId="4" type="noConversion"/>
  </si>
  <si>
    <t>滷素檸檬魚排</t>
    <phoneticPr fontId="4" type="noConversion"/>
  </si>
  <si>
    <t>有機蔬菜</t>
    <phoneticPr fontId="4" type="noConversion"/>
  </si>
  <si>
    <t>三</t>
    <phoneticPr fontId="4" type="noConversion"/>
  </si>
  <si>
    <t>鐵板銀芽</t>
    <phoneticPr fontId="4" type="noConversion"/>
  </si>
  <si>
    <t>薑絲木耳</t>
    <phoneticPr fontId="4" type="noConversion"/>
  </si>
  <si>
    <t>蕃茄螺旋麵+#海苔香酥豆腐+銀絲卷+滷白蘿蔔+油菜</t>
    <phoneticPr fontId="4" type="noConversion"/>
  </si>
  <si>
    <t>#香酥豆腐</t>
    <phoneticPr fontId="4" type="noConversion"/>
  </si>
  <si>
    <t>海苔飯</t>
    <phoneticPr fontId="4" type="noConversion"/>
  </si>
  <si>
    <t>糖醋豆包</t>
    <phoneticPr fontId="4" type="noConversion"/>
  </si>
  <si>
    <t>炒青花菜</t>
    <phoneticPr fontId="5" type="noConversion"/>
  </si>
  <si>
    <t>炒蘑菇</t>
    <phoneticPr fontId="4" type="noConversion"/>
  </si>
  <si>
    <t>滷素雞</t>
    <phoneticPr fontId="4" type="noConversion"/>
  </si>
  <si>
    <t>四</t>
    <phoneticPr fontId="4" type="noConversion"/>
  </si>
  <si>
    <t>担仔乾拌麵+蜜汁豆干+玉兔包+薑絲海結+地瓜葉</t>
    <phoneticPr fontId="4" type="noConversion"/>
  </si>
  <si>
    <t>☆10月30日為響應環保減碳，當日為無肉日蔬食餐。本群組另有供應素食餐點，歡迎訂購☆本廚房全面使用非基因改造食品</t>
    <phoneticPr fontId="5" type="noConversion"/>
  </si>
  <si>
    <t>★本月份提供水果種類為：小蕃茄、西瓜、木瓜、火龍果、香蕉、鳳梨、哈密瓜、美濃瓜、蘋果等等</t>
    <phoneticPr fontId="5" type="noConversion"/>
  </si>
  <si>
    <t>★打#菜色為油炸菜色、打*菜色為勾芡菜色   ★鮮奶請於當日午餐時間飲用完畢，不建議隔餐食用</t>
    <phoneticPr fontId="5" type="noConversion"/>
  </si>
  <si>
    <t>☆若班級菜量不足時，可到備品區補充，並請反應給廚房工作人員</t>
    <phoneticPr fontId="5" type="noConversion"/>
  </si>
  <si>
    <t>★菜單及每日食材明細，公佈於西門午餐群組網頁，網址：http://tw.class.urlifelinks.com/class/?csid=css000000030531</t>
    <phoneticPr fontId="5" type="noConversion"/>
  </si>
  <si>
    <t>鈣平均值</t>
    <phoneticPr fontId="4" type="noConversion"/>
  </si>
  <si>
    <r>
      <t>★菜單及每日食材明細，公佈於西門午餐群組網頁，網址：</t>
    </r>
    <r>
      <rPr>
        <sz val="7"/>
        <rFont val="標楷體"/>
        <family val="4"/>
        <charset val="136"/>
      </rPr>
      <t>http://tw.class.urlifelinks.com/class/?csid=css000000030531</t>
    </r>
    <phoneticPr fontId="5" type="noConversion"/>
  </si>
  <si>
    <t xml:space="preserve">    牙齒具有咀嚼食物、幫助發音、顏面的美觀的功能。蛀牙需有四大因素：牙齒、食物、細菌、時間。
    吃過、喝過東西大約5 分鐘後，牙菌斑會製造酸來破壞牙齒造成蛀牙。只要馬上刷牙刷乾淨，沒有時間讓酸和牙齒作長時間接觸，也就不會有蛀牙，口腔才能保持口氣清新、芬芳。
    均衡攝取各種食物，才能吸收到食物中的維生素A、C、D、鈣、磷及氟等營養素，讓牙齒發育的更健康。
    青菜和全榖雜糧類的食物中含有豐富的礦物質和維他命，比較不容易粘附牙面和牙縫隙，能減少食物與牙菌斑結合產生酸的機會。加上食物的粗糙性，需要嘴吧和牙齒花力氣來咀嚼，可以鍛鍊牙齦和牙周組織肌肉，促進牙齒健康。健康的牙齒才有能力對抗細菌的入侵。
    三餐之間不吃零食，減少細菌產生酸的機會。糖果、汽水這些低維生素的食物，容易造成蛀牙和口臭。
    沒吃早餐容易蛀牙：因為牛奶的鈣有益牙齒健康，如果不吃早餐，就錯失一天中多一次增加鈣攝取的機會。
    均衡飲食、做好口腔清潔、定期檢查牙齒，是預防蛀牙、保持口氣芬芳最佳方法。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</si>
</sst>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3" formatCode="_-* #,##0.00_-;\-* #,##0.00_-;_-* &quot;-&quot;??_-;_-@_-"/>
    <numFmt numFmtId="176" formatCode="m&quot;月&quot;d&quot;日&quot;;@"/>
    <numFmt numFmtId="177" formatCode="[$-404]aaaa;@"/>
    <numFmt numFmtId="178" formatCode="m/d;@"/>
    <numFmt numFmtId="179" formatCode="0.00_ "/>
    <numFmt numFmtId="180" formatCode="0_ "/>
    <numFmt numFmtId="181" formatCode="0_);[Red]\(0\)"/>
  </numFmts>
  <fonts count="43"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name val="新細明體"/>
      <family val="1"/>
      <charset val="136"/>
    </font>
    <font>
      <sz val="12"/>
      <name val="標楷體"/>
      <family val="4"/>
      <charset val="136"/>
    </font>
    <font>
      <sz val="9"/>
      <name val="新細明體"/>
      <family val="2"/>
      <charset val="136"/>
      <scheme val="minor"/>
    </font>
    <font>
      <sz val="9"/>
      <name val="新細明體"/>
      <family val="1"/>
      <charset val="136"/>
    </font>
    <font>
      <sz val="12"/>
      <color theme="1"/>
      <name val="標楷體"/>
      <family val="4"/>
      <charset val="136"/>
    </font>
    <font>
      <sz val="14"/>
      <name val="標楷體"/>
      <family val="4"/>
      <charset val="136"/>
    </font>
    <font>
      <sz val="12"/>
      <color indexed="8"/>
      <name val="新細明體"/>
      <family val="1"/>
      <charset val="136"/>
    </font>
    <font>
      <sz val="12"/>
      <color indexed="9"/>
      <name val="新細明體"/>
      <family val="1"/>
      <charset val="136"/>
    </font>
    <font>
      <sz val="12"/>
      <color indexed="60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17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indexed="10"/>
      <name val="新細明體"/>
      <family val="1"/>
      <charset val="136"/>
    </font>
    <font>
      <sz val="11"/>
      <name val="標楷體"/>
      <family val="4"/>
      <charset val="136"/>
    </font>
    <font>
      <sz val="9"/>
      <color indexed="63"/>
      <name val="標楷體"/>
      <family val="4"/>
      <charset val="136"/>
    </font>
    <font>
      <b/>
      <sz val="12"/>
      <name val="標楷體"/>
      <family val="4"/>
      <charset val="136"/>
    </font>
    <font>
      <b/>
      <sz val="11"/>
      <name val="標楷體"/>
      <family val="4"/>
      <charset val="136"/>
    </font>
    <font>
      <b/>
      <sz val="6"/>
      <color indexed="8"/>
      <name val="標楷體"/>
      <family val="4"/>
      <charset val="136"/>
    </font>
    <font>
      <sz val="10"/>
      <name val="標楷體"/>
      <family val="4"/>
      <charset val="136"/>
    </font>
    <font>
      <sz val="8"/>
      <name val="標楷體"/>
      <family val="4"/>
      <charset val="136"/>
    </font>
    <font>
      <sz val="9"/>
      <name val="標楷體"/>
      <family val="4"/>
      <charset val="136"/>
    </font>
    <font>
      <sz val="13"/>
      <name val="標楷體"/>
      <family val="4"/>
      <charset val="136"/>
    </font>
    <font>
      <b/>
      <sz val="20"/>
      <name val="標楷體"/>
      <family val="4"/>
      <charset val="136"/>
    </font>
    <font>
      <b/>
      <sz val="14"/>
      <name val="標楷體"/>
      <family val="4"/>
      <charset val="136"/>
    </font>
    <font>
      <b/>
      <sz val="13"/>
      <name val="標楷體"/>
      <family val="4"/>
      <charset val="136"/>
    </font>
    <font>
      <b/>
      <sz val="8"/>
      <name val="標楷體"/>
      <family val="4"/>
      <charset val="136"/>
    </font>
    <font>
      <sz val="10"/>
      <color theme="1"/>
      <name val="標楷體"/>
      <family val="4"/>
      <charset val="136"/>
    </font>
    <font>
      <sz val="12"/>
      <color indexed="10"/>
      <name val="標楷體"/>
      <family val="4"/>
      <charset val="136"/>
    </font>
    <font>
      <sz val="11"/>
      <color theme="1"/>
      <name val="標楷體"/>
      <family val="4"/>
      <charset val="136"/>
    </font>
    <font>
      <sz val="16"/>
      <name val="標楷體"/>
      <family val="4"/>
      <charset val="136"/>
    </font>
    <font>
      <sz val="7"/>
      <name val="標楷體"/>
      <family val="4"/>
      <charset val="136"/>
    </font>
  </fonts>
  <fills count="2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theme="0"/>
        <bgColor indexed="64"/>
      </patternFill>
    </fill>
  </fills>
  <borders count="6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/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43">
    <xf numFmtId="0" fontId="0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2" fillId="0" borderId="0"/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0" borderId="33" applyNumberFormat="0" applyFill="0" applyAlignment="0" applyProtection="0">
      <alignment vertical="center"/>
    </xf>
    <xf numFmtId="0" fontId="11" fillId="0" borderId="33" applyNumberFormat="0" applyFill="0" applyAlignment="0" applyProtection="0">
      <alignment vertical="center"/>
    </xf>
    <xf numFmtId="0" fontId="11" fillId="0" borderId="33" applyNumberFormat="0" applyFill="0" applyAlignment="0" applyProtection="0">
      <alignment vertical="center"/>
    </xf>
    <xf numFmtId="0" fontId="11" fillId="0" borderId="33" applyNumberFormat="0" applyFill="0" applyAlignment="0" applyProtection="0">
      <alignment vertical="center"/>
    </xf>
    <xf numFmtId="0" fontId="11" fillId="0" borderId="33" applyNumberFormat="0" applyFill="0" applyAlignment="0" applyProtection="0">
      <alignment vertical="center"/>
    </xf>
    <xf numFmtId="0" fontId="11" fillId="0" borderId="33" applyNumberFormat="0" applyFill="0" applyAlignment="0" applyProtection="0">
      <alignment vertical="center"/>
    </xf>
    <xf numFmtId="0" fontId="11" fillId="0" borderId="33" applyNumberFormat="0" applyFill="0" applyAlignment="0" applyProtection="0">
      <alignment vertical="center"/>
    </xf>
    <xf numFmtId="0" fontId="11" fillId="0" borderId="33" applyNumberFormat="0" applyFill="0" applyAlignment="0" applyProtection="0">
      <alignment vertical="center"/>
    </xf>
    <xf numFmtId="0" fontId="11" fillId="0" borderId="33" applyNumberFormat="0" applyFill="0" applyAlignment="0" applyProtection="0">
      <alignment vertical="center"/>
    </xf>
    <xf numFmtId="0" fontId="11" fillId="0" borderId="33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17" borderId="34" applyNumberFormat="0" applyAlignment="0" applyProtection="0">
      <alignment vertical="center"/>
    </xf>
    <xf numFmtId="0" fontId="13" fillId="17" borderId="34" applyNumberFormat="0" applyAlignment="0" applyProtection="0">
      <alignment vertical="center"/>
    </xf>
    <xf numFmtId="0" fontId="13" fillId="17" borderId="34" applyNumberFormat="0" applyAlignment="0" applyProtection="0">
      <alignment vertical="center"/>
    </xf>
    <xf numFmtId="0" fontId="13" fillId="17" borderId="34" applyNumberFormat="0" applyAlignment="0" applyProtection="0">
      <alignment vertical="center"/>
    </xf>
    <xf numFmtId="0" fontId="13" fillId="17" borderId="34" applyNumberFormat="0" applyAlignment="0" applyProtection="0">
      <alignment vertical="center"/>
    </xf>
    <xf numFmtId="0" fontId="13" fillId="17" borderId="34" applyNumberFormat="0" applyAlignment="0" applyProtection="0">
      <alignment vertical="center"/>
    </xf>
    <xf numFmtId="0" fontId="13" fillId="17" borderId="34" applyNumberFormat="0" applyAlignment="0" applyProtection="0">
      <alignment vertical="center"/>
    </xf>
    <xf numFmtId="0" fontId="13" fillId="17" borderId="34" applyNumberFormat="0" applyAlignment="0" applyProtection="0">
      <alignment vertical="center"/>
    </xf>
    <xf numFmtId="0" fontId="13" fillId="17" borderId="34" applyNumberFormat="0" applyAlignment="0" applyProtection="0">
      <alignment vertical="center"/>
    </xf>
    <xf numFmtId="0" fontId="13" fillId="17" borderId="34" applyNumberFormat="0" applyAlignment="0" applyProtection="0">
      <alignment vertical="center"/>
    </xf>
    <xf numFmtId="0" fontId="14" fillId="0" borderId="35" applyNumberFormat="0" applyFill="0" applyAlignment="0" applyProtection="0">
      <alignment vertical="center"/>
    </xf>
    <xf numFmtId="0" fontId="14" fillId="0" borderId="35" applyNumberFormat="0" applyFill="0" applyAlignment="0" applyProtection="0">
      <alignment vertical="center"/>
    </xf>
    <xf numFmtId="0" fontId="2" fillId="18" borderId="36" applyNumberFormat="0" applyFont="0" applyAlignment="0" applyProtection="0">
      <alignment vertical="center"/>
    </xf>
    <xf numFmtId="0" fontId="2" fillId="18" borderId="36" applyNumberFormat="0" applyFont="0" applyAlignment="0" applyProtection="0">
      <alignment vertical="center"/>
    </xf>
    <xf numFmtId="0" fontId="2" fillId="18" borderId="36" applyNumberFormat="0" applyFont="0" applyAlignment="0" applyProtection="0">
      <alignment vertical="center"/>
    </xf>
    <xf numFmtId="0" fontId="2" fillId="18" borderId="36" applyNumberFormat="0" applyFont="0" applyAlignment="0" applyProtection="0">
      <alignment vertical="center"/>
    </xf>
    <xf numFmtId="0" fontId="2" fillId="18" borderId="36" applyNumberFormat="0" applyFont="0" applyAlignment="0" applyProtection="0">
      <alignment vertical="center"/>
    </xf>
    <xf numFmtId="0" fontId="2" fillId="18" borderId="36" applyNumberFormat="0" applyFont="0" applyAlignment="0" applyProtection="0">
      <alignment vertical="center"/>
    </xf>
    <xf numFmtId="0" fontId="2" fillId="18" borderId="36" applyNumberFormat="0" applyFont="0" applyAlignment="0" applyProtection="0">
      <alignment vertical="center"/>
    </xf>
    <xf numFmtId="0" fontId="2" fillId="18" borderId="36" applyNumberFormat="0" applyFont="0" applyAlignment="0" applyProtection="0">
      <alignment vertical="center"/>
    </xf>
    <xf numFmtId="0" fontId="2" fillId="18" borderId="36" applyNumberFormat="0" applyFont="0" applyAlignment="0" applyProtection="0">
      <alignment vertical="center"/>
    </xf>
    <xf numFmtId="0" fontId="2" fillId="18" borderId="36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6" fillId="0" borderId="37" applyNumberFormat="0" applyFill="0" applyAlignment="0" applyProtection="0">
      <alignment vertical="center"/>
    </xf>
    <xf numFmtId="0" fontId="16" fillId="0" borderId="37" applyNumberFormat="0" applyFill="0" applyAlignment="0" applyProtection="0">
      <alignment vertical="center"/>
    </xf>
    <xf numFmtId="0" fontId="17" fillId="0" borderId="38" applyNumberFormat="0" applyFill="0" applyAlignment="0" applyProtection="0">
      <alignment vertical="center"/>
    </xf>
    <xf numFmtId="0" fontId="17" fillId="0" borderId="38" applyNumberFormat="0" applyFill="0" applyAlignment="0" applyProtection="0">
      <alignment vertical="center"/>
    </xf>
    <xf numFmtId="0" fontId="18" fillId="0" borderId="39" applyNumberFormat="0" applyFill="0" applyAlignment="0" applyProtection="0">
      <alignment vertical="center"/>
    </xf>
    <xf numFmtId="0" fontId="18" fillId="0" borderId="39" applyNumberFormat="0" applyFill="0" applyAlignment="0" applyProtection="0">
      <alignment vertical="center"/>
    </xf>
    <xf numFmtId="0" fontId="18" fillId="0" borderId="39" applyNumberFormat="0" applyFill="0" applyAlignment="0" applyProtection="0">
      <alignment vertical="center"/>
    </xf>
    <xf numFmtId="0" fontId="18" fillId="0" borderId="39" applyNumberFormat="0" applyFill="0" applyAlignment="0" applyProtection="0">
      <alignment vertical="center"/>
    </xf>
    <xf numFmtId="0" fontId="18" fillId="0" borderId="39" applyNumberFormat="0" applyFill="0" applyAlignment="0" applyProtection="0">
      <alignment vertical="center"/>
    </xf>
    <xf numFmtId="0" fontId="18" fillId="0" borderId="39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7" borderId="34" applyNumberFormat="0" applyAlignment="0" applyProtection="0">
      <alignment vertical="center"/>
    </xf>
    <xf numFmtId="0" fontId="20" fillId="7" borderId="34" applyNumberFormat="0" applyAlignment="0" applyProtection="0">
      <alignment vertical="center"/>
    </xf>
    <xf numFmtId="0" fontId="20" fillId="7" borderId="34" applyNumberFormat="0" applyAlignment="0" applyProtection="0">
      <alignment vertical="center"/>
    </xf>
    <xf numFmtId="0" fontId="20" fillId="7" borderId="34" applyNumberFormat="0" applyAlignment="0" applyProtection="0">
      <alignment vertical="center"/>
    </xf>
    <xf numFmtId="0" fontId="20" fillId="7" borderId="34" applyNumberFormat="0" applyAlignment="0" applyProtection="0">
      <alignment vertical="center"/>
    </xf>
    <xf numFmtId="0" fontId="20" fillId="7" borderId="34" applyNumberFormat="0" applyAlignment="0" applyProtection="0">
      <alignment vertical="center"/>
    </xf>
    <xf numFmtId="0" fontId="20" fillId="7" borderId="34" applyNumberFormat="0" applyAlignment="0" applyProtection="0">
      <alignment vertical="center"/>
    </xf>
    <xf numFmtId="0" fontId="20" fillId="7" borderId="34" applyNumberFormat="0" applyAlignment="0" applyProtection="0">
      <alignment vertical="center"/>
    </xf>
    <xf numFmtId="0" fontId="20" fillId="7" borderId="34" applyNumberFormat="0" applyAlignment="0" applyProtection="0">
      <alignment vertical="center"/>
    </xf>
    <xf numFmtId="0" fontId="20" fillId="7" borderId="34" applyNumberFormat="0" applyAlignment="0" applyProtection="0">
      <alignment vertical="center"/>
    </xf>
    <xf numFmtId="0" fontId="21" fillId="17" borderId="40" applyNumberFormat="0" applyAlignment="0" applyProtection="0">
      <alignment vertical="center"/>
    </xf>
    <xf numFmtId="0" fontId="21" fillId="17" borderId="40" applyNumberFormat="0" applyAlignment="0" applyProtection="0">
      <alignment vertical="center"/>
    </xf>
    <xf numFmtId="0" fontId="21" fillId="17" borderId="40" applyNumberFormat="0" applyAlignment="0" applyProtection="0">
      <alignment vertical="center"/>
    </xf>
    <xf numFmtId="0" fontId="21" fillId="17" borderId="40" applyNumberFormat="0" applyAlignment="0" applyProtection="0">
      <alignment vertical="center"/>
    </xf>
    <xf numFmtId="0" fontId="21" fillId="17" borderId="40" applyNumberFormat="0" applyAlignment="0" applyProtection="0">
      <alignment vertical="center"/>
    </xf>
    <xf numFmtId="0" fontId="21" fillId="17" borderId="40" applyNumberFormat="0" applyAlignment="0" applyProtection="0">
      <alignment vertical="center"/>
    </xf>
    <xf numFmtId="0" fontId="21" fillId="17" borderId="40" applyNumberFormat="0" applyAlignment="0" applyProtection="0">
      <alignment vertical="center"/>
    </xf>
    <xf numFmtId="0" fontId="21" fillId="17" borderId="40" applyNumberFormat="0" applyAlignment="0" applyProtection="0">
      <alignment vertical="center"/>
    </xf>
    <xf numFmtId="0" fontId="21" fillId="17" borderId="40" applyNumberFormat="0" applyAlignment="0" applyProtection="0">
      <alignment vertical="center"/>
    </xf>
    <xf numFmtId="0" fontId="21" fillId="17" borderId="40" applyNumberFormat="0" applyAlignment="0" applyProtection="0">
      <alignment vertical="center"/>
    </xf>
    <xf numFmtId="0" fontId="22" fillId="23" borderId="41" applyNumberFormat="0" applyAlignment="0" applyProtection="0">
      <alignment vertical="center"/>
    </xf>
    <xf numFmtId="0" fontId="22" fillId="23" borderId="41" applyNumberFormat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0" fontId="1" fillId="0" borderId="0">
      <alignment vertical="center"/>
    </xf>
  </cellStyleXfs>
  <cellXfs count="215">
    <xf numFmtId="0" fontId="0" fillId="0" borderId="0" xfId="0">
      <alignment vertical="center"/>
    </xf>
    <xf numFmtId="0" fontId="3" fillId="0" borderId="10" xfId="1" applyNumberFormat="1" applyFont="1" applyFill="1" applyBorder="1" applyAlignment="1">
      <alignment horizontal="center" vertical="center" shrinkToFit="1"/>
    </xf>
    <xf numFmtId="0" fontId="3" fillId="0" borderId="0" xfId="44" applyFont="1" applyFill="1" applyAlignment="1"/>
    <xf numFmtId="0" fontId="25" fillId="0" borderId="0" xfId="44" applyFont="1" applyFill="1" applyAlignment="1"/>
    <xf numFmtId="0" fontId="26" fillId="0" borderId="0" xfId="44" applyFont="1" applyFill="1" applyAlignment="1"/>
    <xf numFmtId="49" fontId="27" fillId="0" borderId="42" xfId="44" applyNumberFormat="1" applyFont="1" applyFill="1" applyBorder="1" applyAlignment="1">
      <alignment horizontal="center" vertical="center" wrapText="1"/>
    </xf>
    <xf numFmtId="0" fontId="27" fillId="0" borderId="5" xfId="44" applyFont="1" applyFill="1" applyBorder="1" applyAlignment="1">
      <alignment horizontal="left" vertical="center" wrapText="1"/>
    </xf>
    <xf numFmtId="0" fontId="27" fillId="0" borderId="5" xfId="44" applyFont="1" applyFill="1" applyBorder="1" applyAlignment="1">
      <alignment horizontal="center" vertical="center" shrinkToFit="1"/>
    </xf>
    <xf numFmtId="0" fontId="28" fillId="0" borderId="5" xfId="44" applyFont="1" applyFill="1" applyBorder="1" applyAlignment="1">
      <alignment horizontal="center" vertical="center" shrinkToFit="1"/>
    </xf>
    <xf numFmtId="0" fontId="29" fillId="0" borderId="5" xfId="44" applyFont="1" applyFill="1" applyBorder="1" applyAlignment="1">
      <alignment horizontal="center" vertical="center" wrapText="1" shrinkToFit="1"/>
    </xf>
    <xf numFmtId="0" fontId="29" fillId="0" borderId="22" xfId="44" applyFont="1" applyFill="1" applyBorder="1" applyAlignment="1">
      <alignment horizontal="center" vertical="center" wrapText="1" shrinkToFit="1"/>
    </xf>
    <xf numFmtId="0" fontId="3" fillId="0" borderId="0" xfId="44" applyFont="1" applyFill="1" applyBorder="1" applyAlignment="1"/>
    <xf numFmtId="178" fontId="30" fillId="0" borderId="43" xfId="140" applyNumberFormat="1" applyFont="1" applyFill="1" applyBorder="1" applyAlignment="1">
      <alignment horizontal="center" vertical="center" shrinkToFit="1"/>
    </xf>
    <xf numFmtId="0" fontId="30" fillId="0" borderId="44" xfId="140" applyFont="1" applyFill="1" applyBorder="1" applyAlignment="1">
      <alignment horizontal="center" vertical="center" shrinkToFit="1"/>
    </xf>
    <xf numFmtId="0" fontId="3" fillId="0" borderId="45" xfId="1" applyNumberFormat="1" applyFont="1" applyFill="1" applyBorder="1" applyAlignment="1">
      <alignment horizontal="center" vertical="center" shrinkToFit="1"/>
    </xf>
    <xf numFmtId="179" fontId="31" fillId="0" borderId="45" xfId="44" applyNumberFormat="1" applyFont="1" applyFill="1" applyBorder="1" applyAlignment="1">
      <alignment horizontal="center" vertical="center" shrinkToFit="1"/>
    </xf>
    <xf numFmtId="180" fontId="31" fillId="0" borderId="45" xfId="44" applyNumberFormat="1" applyFont="1" applyFill="1" applyBorder="1" applyAlignment="1">
      <alignment horizontal="center" vertical="center" shrinkToFit="1"/>
    </xf>
    <xf numFmtId="180" fontId="31" fillId="0" borderId="46" xfId="45" applyNumberFormat="1" applyFont="1" applyFill="1" applyBorder="1" applyAlignment="1">
      <alignment horizontal="center" vertical="center" shrinkToFit="1"/>
    </xf>
    <xf numFmtId="0" fontId="3" fillId="0" borderId="0" xfId="4" applyFont="1" applyFill="1" applyAlignment="1">
      <alignment vertical="center"/>
    </xf>
    <xf numFmtId="178" fontId="30" fillId="0" borderId="47" xfId="140" applyNumberFormat="1" applyFont="1" applyFill="1" applyBorder="1" applyAlignment="1">
      <alignment horizontal="center" vertical="center" shrinkToFit="1"/>
    </xf>
    <xf numFmtId="0" fontId="30" fillId="0" borderId="48" xfId="140" applyFont="1" applyFill="1" applyBorder="1" applyAlignment="1">
      <alignment horizontal="center" vertical="center" shrinkToFit="1"/>
    </xf>
    <xf numFmtId="179" fontId="31" fillId="0" borderId="16" xfId="44" applyNumberFormat="1" applyFont="1" applyFill="1" applyBorder="1" applyAlignment="1">
      <alignment horizontal="center" vertical="center" shrinkToFit="1"/>
    </xf>
    <xf numFmtId="180" fontId="31" fillId="0" borderId="16" xfId="44" applyNumberFormat="1" applyFont="1" applyFill="1" applyBorder="1" applyAlignment="1">
      <alignment horizontal="center" vertical="center" shrinkToFit="1"/>
    </xf>
    <xf numFmtId="181" fontId="31" fillId="0" borderId="16" xfId="44" applyNumberFormat="1" applyFont="1" applyFill="1" applyBorder="1" applyAlignment="1">
      <alignment horizontal="center" vertical="center" shrinkToFit="1"/>
    </xf>
    <xf numFmtId="180" fontId="31" fillId="0" borderId="23" xfId="44" applyNumberFormat="1" applyFont="1" applyFill="1" applyBorder="1" applyAlignment="1">
      <alignment horizontal="center" vertical="center" shrinkToFit="1"/>
    </xf>
    <xf numFmtId="0" fontId="30" fillId="0" borderId="49" xfId="140" applyFont="1" applyFill="1" applyBorder="1" applyAlignment="1">
      <alignment horizontal="center" vertical="center" shrinkToFit="1"/>
    </xf>
    <xf numFmtId="179" fontId="31" fillId="0" borderId="10" xfId="44" applyNumberFormat="1" applyFont="1" applyFill="1" applyBorder="1" applyAlignment="1">
      <alignment horizontal="center" vertical="center" shrinkToFit="1"/>
    </xf>
    <xf numFmtId="180" fontId="31" fillId="0" borderId="10" xfId="44" applyNumberFormat="1" applyFont="1" applyFill="1" applyBorder="1" applyAlignment="1">
      <alignment horizontal="center" vertical="center" shrinkToFit="1"/>
    </xf>
    <xf numFmtId="181" fontId="31" fillId="0" borderId="10" xfId="44" applyNumberFormat="1" applyFont="1" applyFill="1" applyBorder="1" applyAlignment="1">
      <alignment horizontal="center" vertical="center" shrinkToFit="1"/>
    </xf>
    <xf numFmtId="180" fontId="31" fillId="0" borderId="50" xfId="44" applyNumberFormat="1" applyFont="1" applyFill="1" applyBorder="1" applyAlignment="1">
      <alignment horizontal="center" vertical="center" shrinkToFit="1"/>
    </xf>
    <xf numFmtId="0" fontId="3" fillId="0" borderId="0" xfId="44" applyFont="1" applyFill="1" applyAlignment="1">
      <alignment vertical="center"/>
    </xf>
    <xf numFmtId="181" fontId="31" fillId="0" borderId="0" xfId="44" applyNumberFormat="1" applyFont="1" applyFill="1" applyAlignment="1"/>
    <xf numFmtId="179" fontId="31" fillId="0" borderId="19" xfId="44" applyNumberFormat="1" applyFont="1" applyFill="1" applyBorder="1" applyAlignment="1">
      <alignment horizontal="center" vertical="center" shrinkToFit="1"/>
    </xf>
    <xf numFmtId="180" fontId="31" fillId="0" borderId="19" xfId="44" applyNumberFormat="1" applyFont="1" applyFill="1" applyBorder="1" applyAlignment="1">
      <alignment horizontal="center" vertical="center" shrinkToFit="1"/>
    </xf>
    <xf numFmtId="181" fontId="31" fillId="0" borderId="19" xfId="44" applyNumberFormat="1" applyFont="1" applyFill="1" applyBorder="1" applyAlignment="1">
      <alignment horizontal="center" vertical="center" shrinkToFit="1"/>
    </xf>
    <xf numFmtId="0" fontId="3" fillId="0" borderId="16" xfId="2" applyFont="1" applyFill="1" applyBorder="1" applyAlignment="1" applyProtection="1">
      <alignment horizontal="center" vertical="center" shrinkToFit="1"/>
      <protection locked="0"/>
    </xf>
    <xf numFmtId="0" fontId="3" fillId="0" borderId="0" xfId="0" applyFont="1" applyFill="1">
      <alignment vertical="center"/>
    </xf>
    <xf numFmtId="0" fontId="3" fillId="0" borderId="10" xfId="5" applyFont="1" applyFill="1" applyBorder="1" applyAlignment="1" applyProtection="1">
      <alignment horizontal="center" vertical="center" shrinkToFit="1"/>
      <protection locked="0"/>
    </xf>
    <xf numFmtId="0" fontId="3" fillId="0" borderId="16" xfId="1" applyNumberFormat="1" applyFont="1" applyFill="1" applyBorder="1" applyAlignment="1">
      <alignment horizontal="center" vertical="center" shrinkToFit="1"/>
    </xf>
    <xf numFmtId="0" fontId="3" fillId="0" borderId="10" xfId="1" applyFont="1" applyFill="1" applyBorder="1" applyAlignment="1">
      <alignment horizontal="center" vertical="center" shrinkToFit="1"/>
    </xf>
    <xf numFmtId="0" fontId="3" fillId="0" borderId="10" xfId="5" applyFont="1" applyFill="1" applyBorder="1" applyAlignment="1">
      <alignment horizontal="center" vertical="center" shrinkToFit="1"/>
    </xf>
    <xf numFmtId="0" fontId="3" fillId="0" borderId="10" xfId="2" applyFont="1" applyFill="1" applyBorder="1" applyAlignment="1" applyProtection="1">
      <alignment horizontal="center" vertical="center" shrinkToFit="1"/>
      <protection locked="0"/>
    </xf>
    <xf numFmtId="0" fontId="3" fillId="0" borderId="16" xfId="2" applyNumberFormat="1" applyFont="1" applyFill="1" applyBorder="1" applyAlignment="1" applyProtection="1">
      <alignment horizontal="center" vertical="center" shrinkToFit="1"/>
      <protection locked="0"/>
    </xf>
    <xf numFmtId="0" fontId="6" fillId="0" borderId="10" xfId="1" applyNumberFormat="1" applyFont="1" applyFill="1" applyBorder="1" applyAlignment="1">
      <alignment horizontal="center" vertical="center" shrinkToFit="1"/>
    </xf>
    <xf numFmtId="0" fontId="6" fillId="0" borderId="45" xfId="1" applyNumberFormat="1" applyFont="1" applyFill="1" applyBorder="1" applyAlignment="1">
      <alignment horizontal="center" vertical="center" shrinkToFit="1"/>
    </xf>
    <xf numFmtId="0" fontId="3" fillId="0" borderId="45" xfId="2" applyFont="1" applyFill="1" applyBorder="1" applyAlignment="1" applyProtection="1">
      <alignment horizontal="center" vertical="center" shrinkToFit="1"/>
      <protection locked="0"/>
    </xf>
    <xf numFmtId="0" fontId="6" fillId="0" borderId="16" xfId="1" applyNumberFormat="1" applyFont="1" applyFill="1" applyBorder="1" applyAlignment="1">
      <alignment horizontal="center" vertical="center" shrinkToFit="1"/>
    </xf>
    <xf numFmtId="0" fontId="3" fillId="0" borderId="16" xfId="5" applyFont="1" applyFill="1" applyBorder="1" applyAlignment="1" applyProtection="1">
      <alignment horizontal="center" vertical="center" shrinkToFit="1"/>
      <protection locked="0"/>
    </xf>
    <xf numFmtId="180" fontId="31" fillId="0" borderId="23" xfId="45" applyNumberFormat="1" applyFont="1" applyFill="1" applyBorder="1" applyAlignment="1">
      <alignment horizontal="center" vertical="center" shrinkToFit="1"/>
    </xf>
    <xf numFmtId="0" fontId="3" fillId="0" borderId="54" xfId="2" applyFont="1" applyFill="1" applyBorder="1" applyAlignment="1" applyProtection="1">
      <alignment horizontal="center" vertical="center" shrinkToFit="1"/>
      <protection locked="0"/>
    </xf>
    <xf numFmtId="179" fontId="31" fillId="0" borderId="54" xfId="44" applyNumberFormat="1" applyFont="1" applyFill="1" applyBorder="1" applyAlignment="1">
      <alignment horizontal="center" vertical="center" shrinkToFit="1"/>
    </xf>
    <xf numFmtId="180" fontId="31" fillId="0" borderId="54" xfId="44" applyNumberFormat="1" applyFont="1" applyFill="1" applyBorder="1" applyAlignment="1">
      <alignment horizontal="center" vertical="center" shrinkToFit="1"/>
    </xf>
    <xf numFmtId="180" fontId="31" fillId="0" borderId="55" xfId="45" applyNumberFormat="1" applyFont="1" applyFill="1" applyBorder="1" applyAlignment="1">
      <alignment horizontal="center" vertical="center" shrinkToFit="1"/>
    </xf>
    <xf numFmtId="0" fontId="3" fillId="0" borderId="16" xfId="4" applyNumberFormat="1" applyFont="1" applyFill="1" applyBorder="1" applyAlignment="1">
      <alignment horizontal="center" shrinkToFit="1"/>
    </xf>
    <xf numFmtId="180" fontId="31" fillId="0" borderId="46" xfId="44" applyNumberFormat="1" applyFont="1" applyFill="1" applyBorder="1" applyAlignment="1">
      <alignment horizontal="center" vertical="center" shrinkToFit="1"/>
    </xf>
    <xf numFmtId="0" fontId="3" fillId="24" borderId="10" xfId="1" applyNumberFormat="1" applyFont="1" applyFill="1" applyBorder="1" applyAlignment="1">
      <alignment horizontal="center" vertical="center" shrinkToFit="1"/>
    </xf>
    <xf numFmtId="0" fontId="3" fillId="24" borderId="10" xfId="5" applyFont="1" applyFill="1" applyBorder="1" applyAlignment="1" applyProtection="1">
      <alignment horizontal="center" vertical="center" shrinkToFit="1"/>
      <protection locked="0"/>
    </xf>
    <xf numFmtId="0" fontId="3" fillId="24" borderId="16" xfId="1" applyNumberFormat="1" applyFont="1" applyFill="1" applyBorder="1" applyAlignment="1">
      <alignment horizontal="center" vertical="center" shrinkToFit="1"/>
    </xf>
    <xf numFmtId="0" fontId="3" fillId="24" borderId="10" xfId="1" applyFont="1" applyFill="1" applyBorder="1" applyAlignment="1">
      <alignment horizontal="center" vertical="center" shrinkToFit="1"/>
    </xf>
    <xf numFmtId="0" fontId="3" fillId="24" borderId="20" xfId="1" applyNumberFormat="1" applyFont="1" applyFill="1" applyBorder="1" applyAlignment="1">
      <alignment horizontal="center" vertical="center" shrinkToFit="1"/>
    </xf>
    <xf numFmtId="0" fontId="3" fillId="24" borderId="10" xfId="5" applyFont="1" applyFill="1" applyBorder="1" applyAlignment="1">
      <alignment horizontal="center" vertical="center" shrinkToFit="1"/>
    </xf>
    <xf numFmtId="0" fontId="3" fillId="24" borderId="10" xfId="2" applyFont="1" applyFill="1" applyBorder="1" applyAlignment="1" applyProtection="1">
      <alignment horizontal="center" vertical="center" shrinkToFit="1"/>
      <protection locked="0"/>
    </xf>
    <xf numFmtId="0" fontId="6" fillId="24" borderId="0" xfId="0" applyFont="1" applyFill="1">
      <alignment vertical="center"/>
    </xf>
    <xf numFmtId="0" fontId="3" fillId="24" borderId="16" xfId="2" applyFont="1" applyFill="1" applyBorder="1" applyAlignment="1" applyProtection="1">
      <alignment horizontal="center" vertical="center" shrinkToFit="1"/>
      <protection locked="0"/>
    </xf>
    <xf numFmtId="0" fontId="3" fillId="24" borderId="45" xfId="1" applyNumberFormat="1" applyFont="1" applyFill="1" applyBorder="1" applyAlignment="1">
      <alignment horizontal="center" vertical="center" shrinkToFit="1"/>
    </xf>
    <xf numFmtId="0" fontId="6" fillId="24" borderId="16" xfId="1" applyNumberFormat="1" applyFont="1" applyFill="1" applyBorder="1" applyAlignment="1">
      <alignment horizontal="center" vertical="center" shrinkToFit="1"/>
    </xf>
    <xf numFmtId="0" fontId="6" fillId="24" borderId="10" xfId="1" applyNumberFormat="1" applyFont="1" applyFill="1" applyBorder="1" applyAlignment="1">
      <alignment horizontal="center" vertical="center" shrinkToFit="1"/>
    </xf>
    <xf numFmtId="0" fontId="6" fillId="24" borderId="45" xfId="1" applyNumberFormat="1" applyFont="1" applyFill="1" applyBorder="1" applyAlignment="1">
      <alignment horizontal="center" vertical="center" shrinkToFit="1"/>
    </xf>
    <xf numFmtId="0" fontId="3" fillId="24" borderId="45" xfId="2" applyFont="1" applyFill="1" applyBorder="1" applyAlignment="1" applyProtection="1">
      <alignment horizontal="center" vertical="center" shrinkToFit="1"/>
      <protection locked="0"/>
    </xf>
    <xf numFmtId="0" fontId="3" fillId="24" borderId="45" xfId="2" applyFont="1" applyFill="1" applyBorder="1" applyAlignment="1" applyProtection="1">
      <alignment horizontal="center" vertical="center" shrinkToFit="1"/>
    </xf>
    <xf numFmtId="0" fontId="3" fillId="24" borderId="16" xfId="5" applyFont="1" applyFill="1" applyBorder="1" applyAlignment="1" applyProtection="1">
      <alignment horizontal="center" vertical="center" shrinkToFit="1"/>
      <protection locked="0"/>
    </xf>
    <xf numFmtId="0" fontId="3" fillId="0" borderId="9" xfId="1" applyNumberFormat="1" applyFont="1" applyFill="1" applyBorder="1" applyAlignment="1">
      <alignment horizontal="center" vertical="center" shrinkToFit="1"/>
    </xf>
    <xf numFmtId="178" fontId="30" fillId="24" borderId="47" xfId="140" applyNumberFormat="1" applyFont="1" applyFill="1" applyBorder="1" applyAlignment="1">
      <alignment horizontal="center" vertical="center" shrinkToFit="1"/>
    </xf>
    <xf numFmtId="0" fontId="30" fillId="24" borderId="49" xfId="140" applyFont="1" applyFill="1" applyBorder="1" applyAlignment="1">
      <alignment horizontal="center" vertical="center" shrinkToFit="1"/>
    </xf>
    <xf numFmtId="179" fontId="31" fillId="24" borderId="10" xfId="44" applyNumberFormat="1" applyFont="1" applyFill="1" applyBorder="1" applyAlignment="1">
      <alignment horizontal="center" vertical="center" shrinkToFit="1"/>
    </xf>
    <xf numFmtId="178" fontId="30" fillId="24" borderId="43" xfId="140" applyNumberFormat="1" applyFont="1" applyFill="1" applyBorder="1" applyAlignment="1">
      <alignment horizontal="center" vertical="center" shrinkToFit="1"/>
    </xf>
    <xf numFmtId="0" fontId="30" fillId="24" borderId="44" xfId="140" applyFont="1" applyFill="1" applyBorder="1" applyAlignment="1">
      <alignment horizontal="center" vertical="center" shrinkToFit="1"/>
    </xf>
    <xf numFmtId="0" fontId="3" fillId="24" borderId="54" xfId="1" applyNumberFormat="1" applyFont="1" applyFill="1" applyBorder="1" applyAlignment="1">
      <alignment horizontal="center" vertical="center" shrinkToFit="1"/>
    </xf>
    <xf numFmtId="179" fontId="31" fillId="24" borderId="54" xfId="44" applyNumberFormat="1" applyFont="1" applyFill="1" applyBorder="1" applyAlignment="1">
      <alignment horizontal="center" vertical="center" shrinkToFit="1"/>
    </xf>
    <xf numFmtId="0" fontId="30" fillId="24" borderId="48" xfId="140" applyFont="1" applyFill="1" applyBorder="1" applyAlignment="1">
      <alignment horizontal="center" vertical="center" shrinkToFit="1"/>
    </xf>
    <xf numFmtId="0" fontId="3" fillId="24" borderId="10" xfId="4" applyNumberFormat="1" applyFont="1" applyFill="1" applyBorder="1" applyAlignment="1">
      <alignment horizontal="center" shrinkToFit="1"/>
    </xf>
    <xf numFmtId="179" fontId="31" fillId="24" borderId="19" xfId="44" applyNumberFormat="1" applyFont="1" applyFill="1" applyBorder="1" applyAlignment="1">
      <alignment horizontal="center" vertical="center" shrinkToFit="1"/>
    </xf>
    <xf numFmtId="179" fontId="31" fillId="24" borderId="45" xfId="44" applyNumberFormat="1" applyFont="1" applyFill="1" applyBorder="1" applyAlignment="1">
      <alignment horizontal="center" vertical="center" shrinkToFit="1"/>
    </xf>
    <xf numFmtId="179" fontId="31" fillId="24" borderId="16" xfId="44" applyNumberFormat="1" applyFont="1" applyFill="1" applyBorder="1" applyAlignment="1">
      <alignment horizontal="center" vertical="center" shrinkToFit="1"/>
    </xf>
    <xf numFmtId="0" fontId="25" fillId="24" borderId="10" xfId="4" applyNumberFormat="1" applyFont="1" applyFill="1" applyBorder="1" applyAlignment="1">
      <alignment horizontal="center"/>
    </xf>
    <xf numFmtId="0" fontId="3" fillId="24" borderId="16" xfId="2" applyFont="1" applyFill="1" applyBorder="1" applyAlignment="1" applyProtection="1">
      <alignment horizontal="center" vertical="center" shrinkToFit="1"/>
    </xf>
    <xf numFmtId="0" fontId="3" fillId="0" borderId="0" xfId="1" applyNumberFormat="1" applyFont="1" applyFill="1" applyAlignment="1">
      <alignment horizontal="center" vertical="center"/>
    </xf>
    <xf numFmtId="0" fontId="3" fillId="0" borderId="0" xfId="1" applyNumberFormat="1" applyFont="1" applyFill="1" applyBorder="1" applyAlignment="1">
      <alignment horizontal="center" vertical="center"/>
    </xf>
    <xf numFmtId="0" fontId="3" fillId="0" borderId="3" xfId="1" applyNumberFormat="1" applyFont="1" applyFill="1" applyBorder="1" applyAlignment="1">
      <alignment horizontal="center" vertical="center" shrinkToFit="1"/>
    </xf>
    <xf numFmtId="0" fontId="3" fillId="0" borderId="4" xfId="1" applyNumberFormat="1" applyFont="1" applyFill="1" applyBorder="1" applyAlignment="1">
      <alignment horizontal="center" vertical="center" shrinkToFit="1"/>
    </xf>
    <xf numFmtId="0" fontId="3" fillId="0" borderId="5" xfId="1" applyNumberFormat="1" applyFont="1" applyFill="1" applyBorder="1" applyAlignment="1">
      <alignment horizontal="center" vertical="center" shrinkToFit="1"/>
    </xf>
    <xf numFmtId="0" fontId="3" fillId="0" borderId="6" xfId="1" applyNumberFormat="1" applyFont="1" applyFill="1" applyBorder="1" applyAlignment="1">
      <alignment horizontal="center" vertical="center" shrinkToFit="1"/>
    </xf>
    <xf numFmtId="0" fontId="3" fillId="0" borderId="0" xfId="1" applyNumberFormat="1" applyFont="1" applyFill="1" applyBorder="1" applyAlignment="1">
      <alignment horizontal="center" vertical="center" shrinkToFit="1"/>
    </xf>
    <xf numFmtId="0" fontId="3" fillId="0" borderId="22" xfId="1" applyNumberFormat="1" applyFont="1" applyFill="1" applyBorder="1" applyAlignment="1">
      <alignment horizontal="center" vertical="center" shrinkToFit="1"/>
    </xf>
    <xf numFmtId="0" fontId="3" fillId="0" borderId="8" xfId="1" applyNumberFormat="1" applyFont="1" applyFill="1" applyBorder="1" applyAlignment="1">
      <alignment horizontal="center" vertical="center" shrinkToFit="1"/>
    </xf>
    <xf numFmtId="0" fontId="3" fillId="0" borderId="11" xfId="1" applyNumberFormat="1" applyFont="1" applyFill="1" applyBorder="1" applyAlignment="1">
      <alignment horizontal="center" vertical="center" shrinkToFit="1"/>
    </xf>
    <xf numFmtId="0" fontId="3" fillId="0" borderId="23" xfId="1" applyNumberFormat="1" applyFont="1" applyFill="1" applyBorder="1" applyAlignment="1">
      <alignment horizontal="center" vertical="center" shrinkToFit="1"/>
    </xf>
    <xf numFmtId="0" fontId="3" fillId="0" borderId="13" xfId="1" applyNumberFormat="1" applyFont="1" applyFill="1" applyBorder="1" applyAlignment="1">
      <alignment horizontal="center" vertical="center" shrinkToFit="1"/>
    </xf>
    <xf numFmtId="0" fontId="3" fillId="0" borderId="1" xfId="1" applyNumberFormat="1" applyFont="1" applyFill="1" applyBorder="1" applyAlignment="1">
      <alignment horizontal="center" vertical="center" shrinkToFit="1"/>
    </xf>
    <xf numFmtId="0" fontId="3" fillId="0" borderId="14" xfId="1" applyNumberFormat="1" applyFont="1" applyFill="1" applyBorder="1" applyAlignment="1">
      <alignment horizontal="center" vertical="center" shrinkToFit="1"/>
    </xf>
    <xf numFmtId="0" fontId="3" fillId="0" borderId="15" xfId="1" applyNumberFormat="1" applyFont="1" applyFill="1" applyBorder="1" applyAlignment="1">
      <alignment horizontal="center" vertical="center" shrinkToFit="1"/>
    </xf>
    <xf numFmtId="0" fontId="3" fillId="0" borderId="10" xfId="2" applyNumberFormat="1" applyFont="1" applyFill="1" applyBorder="1" applyAlignment="1" applyProtection="1">
      <alignment horizontal="center" vertical="center" shrinkToFit="1"/>
      <protection locked="0"/>
    </xf>
    <xf numFmtId="0" fontId="3" fillId="0" borderId="10" xfId="2" applyNumberFormat="1" applyFont="1" applyFill="1" applyBorder="1" applyAlignment="1" applyProtection="1">
      <alignment horizontal="center" vertical="center" shrinkToFit="1"/>
    </xf>
    <xf numFmtId="0" fontId="3" fillId="0" borderId="17" xfId="1" applyNumberFormat="1" applyFont="1" applyFill="1" applyBorder="1" applyAlignment="1">
      <alignment horizontal="center" vertical="center" shrinkToFit="1"/>
    </xf>
    <xf numFmtId="0" fontId="3" fillId="0" borderId="3" xfId="5" applyFont="1" applyFill="1" applyBorder="1" applyAlignment="1">
      <alignment horizontal="center" vertical="center" shrinkToFit="1"/>
    </xf>
    <xf numFmtId="0" fontId="3" fillId="0" borderId="10" xfId="5" applyFont="1" applyFill="1" applyBorder="1" applyAlignment="1" applyProtection="1">
      <alignment horizontal="center" vertical="center" shrinkToFit="1"/>
    </xf>
    <xf numFmtId="0" fontId="3" fillId="0" borderId="6" xfId="5" applyFont="1" applyFill="1" applyBorder="1" applyAlignment="1">
      <alignment horizontal="center" vertical="center" shrinkToFit="1"/>
    </xf>
    <xf numFmtId="0" fontId="3" fillId="0" borderId="16" xfId="2" applyNumberFormat="1" applyFont="1" applyFill="1" applyBorder="1" applyAlignment="1" applyProtection="1">
      <alignment horizontal="center" vertical="center" shrinkToFit="1"/>
    </xf>
    <xf numFmtId="0" fontId="3" fillId="0" borderId="18" xfId="1" applyNumberFormat="1" applyFont="1" applyFill="1" applyBorder="1" applyAlignment="1">
      <alignment horizontal="center" vertical="center" shrinkToFit="1"/>
    </xf>
    <xf numFmtId="0" fontId="3" fillId="0" borderId="10" xfId="3" applyFont="1" applyFill="1" applyBorder="1" applyAlignment="1" applyProtection="1">
      <alignment horizontal="center" vertical="center" shrinkToFit="1"/>
      <protection locked="0"/>
    </xf>
    <xf numFmtId="0" fontId="3" fillId="0" borderId="18" xfId="5" applyFont="1" applyFill="1" applyBorder="1" applyAlignment="1">
      <alignment horizontal="center" vertical="center" shrinkToFit="1"/>
    </xf>
    <xf numFmtId="0" fontId="3" fillId="0" borderId="11" xfId="5" applyFont="1" applyFill="1" applyBorder="1" applyAlignment="1">
      <alignment horizontal="center" vertical="center" shrinkToFit="1"/>
    </xf>
    <xf numFmtId="0" fontId="39" fillId="0" borderId="10" xfId="1" applyFont="1" applyFill="1" applyBorder="1" applyAlignment="1">
      <alignment horizontal="center" vertical="center" shrinkToFit="1"/>
    </xf>
    <xf numFmtId="0" fontId="3" fillId="0" borderId="8" xfId="5" applyFont="1" applyFill="1" applyBorder="1" applyAlignment="1">
      <alignment horizontal="center" vertical="center" shrinkToFit="1"/>
    </xf>
    <xf numFmtId="0" fontId="3" fillId="0" borderId="24" xfId="5" applyFont="1" applyFill="1" applyBorder="1" applyAlignment="1">
      <alignment horizontal="center" vertical="center" shrinkToFit="1"/>
    </xf>
    <xf numFmtId="0" fontId="3" fillId="0" borderId="19" xfId="2" applyFont="1" applyFill="1" applyBorder="1" applyAlignment="1" applyProtection="1">
      <alignment horizontal="center" vertical="center" shrinkToFit="1"/>
    </xf>
    <xf numFmtId="0" fontId="3" fillId="0" borderId="19" xfId="2" applyNumberFormat="1" applyFont="1" applyFill="1" applyBorder="1" applyAlignment="1" applyProtection="1">
      <alignment horizontal="center" vertical="center" shrinkToFit="1"/>
    </xf>
    <xf numFmtId="0" fontId="3" fillId="0" borderId="20" xfId="2" applyNumberFormat="1" applyFont="1" applyFill="1" applyBorder="1" applyAlignment="1" applyProtection="1">
      <alignment horizontal="center" vertical="center" shrinkToFit="1"/>
    </xf>
    <xf numFmtId="0" fontId="3" fillId="0" borderId="20" xfId="1" applyNumberFormat="1" applyFont="1" applyFill="1" applyBorder="1" applyAlignment="1">
      <alignment horizontal="center" vertical="center" shrinkToFit="1"/>
    </xf>
    <xf numFmtId="0" fontId="3" fillId="0" borderId="5" xfId="4" applyNumberFormat="1" applyFont="1" applyFill="1" applyBorder="1" applyAlignment="1">
      <alignment horizontal="center" shrinkToFit="1"/>
    </xf>
    <xf numFmtId="0" fontId="6" fillId="0" borderId="3" xfId="1" applyNumberFormat="1" applyFont="1" applyFill="1" applyBorder="1" applyAlignment="1">
      <alignment horizontal="center" vertical="center" shrinkToFit="1"/>
    </xf>
    <xf numFmtId="0" fontId="6" fillId="0" borderId="10" xfId="2" applyNumberFormat="1" applyFont="1" applyFill="1" applyBorder="1" applyAlignment="1" applyProtection="1">
      <alignment horizontal="center" vertical="center" shrinkToFit="1"/>
      <protection locked="0"/>
    </xf>
    <xf numFmtId="0" fontId="3" fillId="0" borderId="10" xfId="4" applyNumberFormat="1" applyFont="1" applyFill="1" applyBorder="1" applyAlignment="1">
      <alignment horizontal="center"/>
    </xf>
    <xf numFmtId="0" fontId="3" fillId="0" borderId="9" xfId="5" applyFont="1" applyFill="1" applyBorder="1" applyAlignment="1">
      <alignment horizontal="center" vertical="center" shrinkToFit="1"/>
    </xf>
    <xf numFmtId="0" fontId="3" fillId="0" borderId="21" xfId="1" applyNumberFormat="1" applyFont="1" applyFill="1" applyBorder="1" applyAlignment="1">
      <alignment horizontal="center" vertical="center" shrinkToFit="1"/>
    </xf>
    <xf numFmtId="0" fontId="6" fillId="0" borderId="25" xfId="1" applyNumberFormat="1" applyFont="1" applyFill="1" applyBorder="1" applyAlignment="1">
      <alignment horizontal="center" vertical="center" shrinkToFit="1"/>
    </xf>
    <xf numFmtId="0" fontId="3" fillId="0" borderId="10" xfId="2" applyFont="1" applyFill="1" applyBorder="1" applyAlignment="1" applyProtection="1">
      <alignment horizontal="center" vertical="center" shrinkToFit="1"/>
    </xf>
    <xf numFmtId="0" fontId="3" fillId="0" borderId="26" xfId="1" applyNumberFormat="1" applyFont="1" applyFill="1" applyBorder="1" applyAlignment="1">
      <alignment horizontal="center" vertical="center" shrinkToFit="1"/>
    </xf>
    <xf numFmtId="0" fontId="3" fillId="0" borderId="28" xfId="1" applyNumberFormat="1" applyFont="1" applyFill="1" applyBorder="1" applyAlignment="1">
      <alignment horizontal="center" vertical="center" shrinkToFit="1"/>
    </xf>
    <xf numFmtId="0" fontId="3" fillId="0" borderId="29" xfId="1" applyNumberFormat="1" applyFont="1" applyFill="1" applyBorder="1" applyAlignment="1">
      <alignment horizontal="center" vertical="center" shrinkToFit="1"/>
    </xf>
    <xf numFmtId="0" fontId="3" fillId="0" borderId="30" xfId="1" applyNumberFormat="1" applyFont="1" applyFill="1" applyBorder="1" applyAlignment="1">
      <alignment horizontal="center" vertical="center" shrinkToFit="1"/>
    </xf>
    <xf numFmtId="0" fontId="3" fillId="0" borderId="31" xfId="1" applyNumberFormat="1" applyFont="1" applyFill="1" applyBorder="1" applyAlignment="1">
      <alignment horizontal="center" vertical="center" shrinkToFit="1"/>
    </xf>
    <xf numFmtId="0" fontId="6" fillId="0" borderId="32" xfId="1" applyNumberFormat="1" applyFont="1" applyFill="1" applyBorder="1" applyAlignment="1">
      <alignment horizontal="center" vertical="center" shrinkToFit="1"/>
    </xf>
    <xf numFmtId="0" fontId="3" fillId="0" borderId="0" xfId="4" applyNumberFormat="1" applyFont="1" applyFill="1" applyAlignment="1">
      <alignment horizontal="center"/>
    </xf>
    <xf numFmtId="0" fontId="3" fillId="0" borderId="32" xfId="1" applyNumberFormat="1" applyFont="1" applyFill="1" applyBorder="1" applyAlignment="1">
      <alignment horizontal="center" vertical="center" shrinkToFit="1"/>
    </xf>
    <xf numFmtId="0" fontId="3" fillId="0" borderId="10" xfId="3" applyNumberFormat="1" applyFont="1" applyFill="1" applyBorder="1" applyAlignment="1" applyProtection="1">
      <alignment horizontal="center" vertical="center" shrinkToFit="1"/>
      <protection locked="0"/>
    </xf>
    <xf numFmtId="0" fontId="25" fillId="0" borderId="5" xfId="4" applyNumberFormat="1" applyFont="1" applyFill="1" applyBorder="1" applyAlignment="1">
      <alignment horizontal="center"/>
    </xf>
    <xf numFmtId="0" fontId="3" fillId="0" borderId="5" xfId="4" applyNumberFormat="1" applyFont="1" applyFill="1" applyBorder="1" applyAlignment="1">
      <alignment horizontal="center"/>
    </xf>
    <xf numFmtId="0" fontId="3" fillId="0" borderId="5" xfId="1" applyFont="1" applyFill="1" applyBorder="1" applyAlignment="1">
      <alignment horizontal="center" vertical="center" shrinkToFit="1"/>
    </xf>
    <xf numFmtId="0" fontId="6" fillId="0" borderId="0" xfId="0" applyFont="1" applyFill="1" applyAlignment="1">
      <alignment horizontal="center" vertical="center" shrinkToFit="1"/>
    </xf>
    <xf numFmtId="0" fontId="6" fillId="0" borderId="24" xfId="1" applyNumberFormat="1" applyFont="1" applyFill="1" applyBorder="1" applyAlignment="1">
      <alignment horizontal="center" vertical="center" shrinkToFit="1"/>
    </xf>
    <xf numFmtId="0" fontId="6" fillId="0" borderId="0" xfId="0" applyFont="1" applyFill="1">
      <alignment vertical="center"/>
    </xf>
    <xf numFmtId="0" fontId="3" fillId="0" borderId="13" xfId="5" applyFont="1" applyFill="1" applyBorder="1" applyAlignment="1">
      <alignment horizontal="center" vertical="center" shrinkToFit="1"/>
    </xf>
    <xf numFmtId="0" fontId="3" fillId="0" borderId="21" xfId="5" applyFont="1" applyFill="1" applyBorder="1" applyAlignment="1">
      <alignment horizontal="center" vertical="center" shrinkToFit="1"/>
    </xf>
    <xf numFmtId="0" fontId="3" fillId="0" borderId="20" xfId="5" applyFont="1" applyFill="1" applyBorder="1" applyAlignment="1">
      <alignment horizontal="center" vertical="center" shrinkToFit="1"/>
    </xf>
    <xf numFmtId="0" fontId="3" fillId="0" borderId="16" xfId="5" applyFont="1" applyFill="1" applyBorder="1" applyAlignment="1">
      <alignment horizontal="center" vertical="center" shrinkToFit="1"/>
    </xf>
    <xf numFmtId="0" fontId="6" fillId="0" borderId="4" xfId="1" applyNumberFormat="1" applyFont="1" applyFill="1" applyBorder="1" applyAlignment="1">
      <alignment horizontal="center" vertical="center" shrinkToFit="1"/>
    </xf>
    <xf numFmtId="0" fontId="6" fillId="0" borderId="0" xfId="0" applyFont="1" applyFill="1" applyAlignment="1">
      <alignment horizontal="center" vertical="center"/>
    </xf>
    <xf numFmtId="0" fontId="3" fillId="0" borderId="27" xfId="2" applyFont="1" applyFill="1" applyBorder="1" applyAlignment="1" applyProtection="1">
      <alignment horizontal="center" vertical="center" shrinkToFit="1"/>
    </xf>
    <xf numFmtId="0" fontId="3" fillId="0" borderId="1" xfId="4" applyNumberFormat="1" applyFont="1" applyFill="1" applyBorder="1" applyAlignment="1">
      <alignment horizontal="center"/>
    </xf>
    <xf numFmtId="0" fontId="0" fillId="0" borderId="0" xfId="0" applyFill="1">
      <alignment vertical="center"/>
    </xf>
    <xf numFmtId="0" fontId="3" fillId="0" borderId="0" xfId="4" applyNumberFormat="1" applyFont="1" applyFill="1" applyBorder="1" applyAlignment="1">
      <alignment horizontal="center"/>
    </xf>
    <xf numFmtId="0" fontId="6" fillId="0" borderId="0" xfId="1" applyNumberFormat="1" applyFont="1" applyFill="1" applyBorder="1" applyAlignment="1">
      <alignment horizontal="center" vertical="center" shrinkToFit="1"/>
    </xf>
    <xf numFmtId="0" fontId="33" fillId="0" borderId="0" xfId="0" applyFont="1" applyFill="1" applyBorder="1" applyAlignment="1">
      <alignment horizontal="center" vertical="center" shrinkToFit="1"/>
    </xf>
    <xf numFmtId="0" fontId="34" fillId="0" borderId="0" xfId="0" applyFont="1" applyFill="1" applyBorder="1" applyAlignment="1">
      <alignment horizontal="center" vertical="center" shrinkToFit="1"/>
    </xf>
    <xf numFmtId="0" fontId="34" fillId="0" borderId="0" xfId="0" applyFont="1" applyFill="1" applyBorder="1" applyAlignment="1">
      <alignment horizontal="center" vertical="center"/>
    </xf>
    <xf numFmtId="0" fontId="35" fillId="0" borderId="0" xfId="0" applyFont="1" applyFill="1" applyBorder="1" applyAlignment="1">
      <alignment horizontal="center" vertical="center" wrapText="1"/>
    </xf>
    <xf numFmtId="0" fontId="36" fillId="0" borderId="0" xfId="0" applyFont="1" applyFill="1" applyBorder="1" applyAlignment="1">
      <alignment horizontal="center" vertical="center" wrapText="1"/>
    </xf>
    <xf numFmtId="0" fontId="3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1" fillId="0" borderId="0" xfId="0" applyFont="1" applyFill="1" applyBorder="1" applyAlignment="1">
      <alignment horizontal="center" vertical="center"/>
    </xf>
    <xf numFmtId="0" fontId="37" fillId="0" borderId="0" xfId="0" applyFont="1" applyFill="1" applyBorder="1" applyAlignment="1">
      <alignment horizontal="center" vertical="center"/>
    </xf>
    <xf numFmtId="0" fontId="31" fillId="0" borderId="0" xfId="0" applyFont="1" applyFill="1" applyBorder="1" applyAlignment="1">
      <alignment horizontal="center" vertical="center" wrapText="1"/>
    </xf>
    <xf numFmtId="181" fontId="31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Alignment="1">
      <alignment horizontal="left"/>
    </xf>
    <xf numFmtId="0" fontId="3" fillId="0" borderId="0" xfId="0" applyFont="1" applyFill="1" applyAlignment="1">
      <alignment vertical="center"/>
    </xf>
    <xf numFmtId="0" fontId="7" fillId="0" borderId="0" xfId="0" applyFont="1" applyFill="1" applyAlignment="1">
      <alignment vertical="center"/>
    </xf>
    <xf numFmtId="178" fontId="30" fillId="24" borderId="59" xfId="140" applyNumberFormat="1" applyFont="1" applyFill="1" applyBorder="1" applyAlignment="1">
      <alignment horizontal="center" vertical="center" shrinkToFit="1"/>
    </xf>
    <xf numFmtId="0" fontId="30" fillId="24" borderId="60" xfId="140" applyFont="1" applyFill="1" applyBorder="1" applyAlignment="1">
      <alignment horizontal="center" vertical="center" shrinkToFit="1"/>
    </xf>
    <xf numFmtId="179" fontId="31" fillId="24" borderId="20" xfId="44" applyNumberFormat="1" applyFont="1" applyFill="1" applyBorder="1" applyAlignment="1">
      <alignment horizontal="center" vertical="center" shrinkToFit="1"/>
    </xf>
    <xf numFmtId="179" fontId="31" fillId="0" borderId="20" xfId="44" applyNumberFormat="1" applyFont="1" applyFill="1" applyBorder="1" applyAlignment="1">
      <alignment horizontal="center" vertical="center" shrinkToFit="1"/>
    </xf>
    <xf numFmtId="180" fontId="31" fillId="0" borderId="20" xfId="44" applyNumberFormat="1" applyFont="1" applyFill="1" applyBorder="1" applyAlignment="1">
      <alignment horizontal="center" vertical="center" shrinkToFit="1"/>
    </xf>
    <xf numFmtId="180" fontId="31" fillId="0" borderId="62" xfId="44" applyNumberFormat="1" applyFont="1" applyFill="1" applyBorder="1" applyAlignment="1">
      <alignment horizontal="center" vertical="center" shrinkToFit="1"/>
    </xf>
    <xf numFmtId="178" fontId="30" fillId="0" borderId="59" xfId="140" applyNumberFormat="1" applyFont="1" applyFill="1" applyBorder="1" applyAlignment="1">
      <alignment horizontal="center" vertical="center" shrinkToFit="1"/>
    </xf>
    <xf numFmtId="0" fontId="30" fillId="0" borderId="60" xfId="140" applyFont="1" applyFill="1" applyBorder="1" applyAlignment="1">
      <alignment horizontal="center" vertical="center" shrinkToFit="1"/>
    </xf>
    <xf numFmtId="0" fontId="3" fillId="0" borderId="20" xfId="2" applyFont="1" applyFill="1" applyBorder="1" applyAlignment="1" applyProtection="1">
      <alignment horizontal="center" vertical="center" shrinkToFit="1"/>
      <protection locked="0"/>
    </xf>
    <xf numFmtId="0" fontId="30" fillId="0" borderId="0" xfId="42" applyFont="1" applyFill="1" applyAlignment="1"/>
    <xf numFmtId="0" fontId="3" fillId="0" borderId="0" xfId="42" applyFont="1" applyFill="1" applyAlignment="1">
      <alignment horizontal="left"/>
    </xf>
    <xf numFmtId="0" fontId="3" fillId="0" borderId="0" xfId="0" applyFont="1" applyFill="1" applyBorder="1" applyAlignment="1">
      <alignment horizontal="left" vertical="top" wrapText="1" shrinkToFit="1"/>
    </xf>
    <xf numFmtId="0" fontId="3" fillId="0" borderId="60" xfId="1" applyNumberFormat="1" applyFont="1" applyFill="1" applyBorder="1" applyAlignment="1">
      <alignment horizontal="center" vertical="center" shrinkToFit="1"/>
    </xf>
    <xf numFmtId="0" fontId="3" fillId="0" borderId="21" xfId="1" applyNumberFormat="1" applyFont="1" applyFill="1" applyBorder="1" applyAlignment="1">
      <alignment horizontal="center" vertical="center" shrinkToFit="1"/>
    </xf>
    <xf numFmtId="0" fontId="3" fillId="0" borderId="61" xfId="1" applyNumberFormat="1" applyFont="1" applyFill="1" applyBorder="1" applyAlignment="1">
      <alignment horizontal="center" vertical="center" shrinkToFit="1"/>
    </xf>
    <xf numFmtId="0" fontId="32" fillId="0" borderId="0" xfId="42" applyFont="1" applyFill="1" applyAlignment="1">
      <alignment horizontal="left"/>
    </xf>
    <xf numFmtId="0" fontId="38" fillId="0" borderId="0" xfId="0" applyFont="1" applyFill="1" applyAlignment="1">
      <alignment horizontal="left" vertical="center"/>
    </xf>
    <xf numFmtId="0" fontId="32" fillId="0" borderId="0" xfId="44" applyFont="1" applyFill="1" applyBorder="1" applyAlignment="1">
      <alignment horizontal="left"/>
    </xf>
    <xf numFmtId="0" fontId="32" fillId="0" borderId="0" xfId="44" applyFont="1" applyFill="1" applyBorder="1" applyAlignment="1">
      <alignment horizontal="center"/>
    </xf>
    <xf numFmtId="0" fontId="3" fillId="0" borderId="44" xfId="1" applyNumberFormat="1" applyFont="1" applyFill="1" applyBorder="1" applyAlignment="1">
      <alignment horizontal="center" vertical="center" shrinkToFit="1"/>
    </xf>
    <xf numFmtId="0" fontId="3" fillId="0" borderId="52" xfId="1" applyNumberFormat="1" applyFont="1" applyFill="1" applyBorder="1" applyAlignment="1">
      <alignment horizontal="center" vertical="center" shrinkToFit="1"/>
    </xf>
    <xf numFmtId="0" fontId="3" fillId="0" borderId="53" xfId="1" applyNumberFormat="1" applyFont="1" applyFill="1" applyBorder="1" applyAlignment="1">
      <alignment horizontal="center" vertical="center" shrinkToFit="1"/>
    </xf>
    <xf numFmtId="0" fontId="3" fillId="0" borderId="49" xfId="1" applyNumberFormat="1" applyFont="1" applyFill="1" applyBorder="1" applyAlignment="1">
      <alignment horizontal="center" vertical="center" shrinkToFit="1"/>
    </xf>
    <xf numFmtId="0" fontId="3" fillId="0" borderId="9" xfId="1" applyNumberFormat="1" applyFont="1" applyFill="1" applyBorder="1" applyAlignment="1">
      <alignment horizontal="center" vertical="center" shrinkToFit="1"/>
    </xf>
    <xf numFmtId="0" fontId="3" fillId="0" borderId="51" xfId="1" applyNumberFormat="1" applyFont="1" applyFill="1" applyBorder="1" applyAlignment="1">
      <alignment horizontal="center" vertical="center" shrinkToFit="1"/>
    </xf>
    <xf numFmtId="0" fontId="7" fillId="0" borderId="0" xfId="4" applyNumberFormat="1" applyFont="1" applyFill="1" applyAlignment="1">
      <alignment horizontal="left" vertical="top" wrapText="1"/>
    </xf>
    <xf numFmtId="0" fontId="7" fillId="0" borderId="0" xfId="4" applyNumberFormat="1" applyFont="1" applyFill="1" applyAlignment="1">
      <alignment horizontal="left" vertical="top"/>
    </xf>
    <xf numFmtId="0" fontId="3" fillId="0" borderId="2" xfId="1" applyNumberFormat="1" applyFont="1" applyFill="1" applyBorder="1" applyAlignment="1">
      <alignment horizontal="center" vertical="center" textRotation="255" shrinkToFit="1"/>
    </xf>
    <xf numFmtId="0" fontId="3" fillId="0" borderId="7" xfId="1" applyNumberFormat="1" applyFont="1" applyFill="1" applyBorder="1" applyAlignment="1">
      <alignment horizontal="center" vertical="center" textRotation="255" shrinkToFit="1"/>
    </xf>
    <xf numFmtId="0" fontId="3" fillId="0" borderId="12" xfId="1" applyNumberFormat="1" applyFont="1" applyFill="1" applyBorder="1" applyAlignment="1">
      <alignment horizontal="center" vertical="center" textRotation="255" shrinkToFit="1"/>
    </xf>
    <xf numFmtId="177" fontId="3" fillId="0" borderId="1" xfId="1" applyNumberFormat="1" applyFont="1" applyFill="1" applyBorder="1" applyAlignment="1">
      <alignment horizontal="center" vertical="center" shrinkToFit="1"/>
    </xf>
    <xf numFmtId="176" fontId="3" fillId="0" borderId="1" xfId="1" applyNumberFormat="1" applyFont="1" applyFill="1" applyBorder="1" applyAlignment="1">
      <alignment horizontal="center" vertical="center"/>
    </xf>
    <xf numFmtId="0" fontId="41" fillId="0" borderId="0" xfId="1" applyNumberFormat="1" applyFont="1" applyFill="1" applyAlignment="1">
      <alignment horizontal="center" vertical="center"/>
    </xf>
    <xf numFmtId="0" fontId="3" fillId="0" borderId="56" xfId="1" applyNumberFormat="1" applyFont="1" applyFill="1" applyBorder="1" applyAlignment="1">
      <alignment horizontal="center" vertical="center" shrinkToFit="1"/>
    </xf>
    <xf numFmtId="0" fontId="3" fillId="0" borderId="57" xfId="1" applyNumberFormat="1" applyFont="1" applyFill="1" applyBorder="1" applyAlignment="1">
      <alignment horizontal="center" vertical="center" shrinkToFit="1"/>
    </xf>
    <xf numFmtId="0" fontId="3" fillId="0" borderId="58" xfId="1" applyNumberFormat="1" applyFont="1" applyFill="1" applyBorder="1" applyAlignment="1">
      <alignment horizontal="center" vertical="center" shrinkToFit="1"/>
    </xf>
    <xf numFmtId="0" fontId="3" fillId="24" borderId="60" xfId="1" applyNumberFormat="1" applyFont="1" applyFill="1" applyBorder="1" applyAlignment="1">
      <alignment horizontal="center" vertical="center" shrinkToFit="1"/>
    </xf>
    <xf numFmtId="0" fontId="3" fillId="24" borderId="21" xfId="1" applyNumberFormat="1" applyFont="1" applyFill="1" applyBorder="1" applyAlignment="1">
      <alignment horizontal="center" vertical="center" shrinkToFit="1"/>
    </xf>
    <xf numFmtId="0" fontId="3" fillId="24" borderId="61" xfId="1" applyNumberFormat="1" applyFont="1" applyFill="1" applyBorder="1" applyAlignment="1">
      <alignment horizontal="center" vertical="center" shrinkToFit="1"/>
    </xf>
    <xf numFmtId="0" fontId="3" fillId="24" borderId="44" xfId="1" applyNumberFormat="1" applyFont="1" applyFill="1" applyBorder="1" applyAlignment="1">
      <alignment horizontal="center" vertical="center" shrinkToFit="1"/>
    </xf>
    <xf numFmtId="0" fontId="3" fillId="24" borderId="52" xfId="1" applyNumberFormat="1" applyFont="1" applyFill="1" applyBorder="1" applyAlignment="1">
      <alignment horizontal="center" vertical="center" shrinkToFit="1"/>
    </xf>
    <xf numFmtId="0" fontId="3" fillId="24" borderId="53" xfId="1" applyNumberFormat="1" applyFont="1" applyFill="1" applyBorder="1" applyAlignment="1">
      <alignment horizontal="center" vertical="center" shrinkToFit="1"/>
    </xf>
    <xf numFmtId="0" fontId="3" fillId="24" borderId="49" xfId="1" applyNumberFormat="1" applyFont="1" applyFill="1" applyBorder="1" applyAlignment="1">
      <alignment horizontal="center" vertical="center" shrinkToFit="1"/>
    </xf>
    <xf numFmtId="0" fontId="3" fillId="24" borderId="9" xfId="1" applyNumberFormat="1" applyFont="1" applyFill="1" applyBorder="1" applyAlignment="1">
      <alignment horizontal="center" vertical="center" shrinkToFit="1"/>
    </xf>
    <xf numFmtId="0" fontId="3" fillId="24" borderId="51" xfId="1" applyNumberFormat="1" applyFont="1" applyFill="1" applyBorder="1" applyAlignment="1">
      <alignment horizontal="center" vertical="center" shrinkToFit="1"/>
    </xf>
    <xf numFmtId="0" fontId="3" fillId="0" borderId="0" xfId="1" applyNumberFormat="1" applyFont="1" applyFill="1" applyAlignment="1">
      <alignment horizontal="center" vertical="center"/>
    </xf>
    <xf numFmtId="0" fontId="40" fillId="0" borderId="0" xfId="0" applyFont="1" applyFill="1" applyAlignment="1">
      <alignment horizontal="left" vertical="center"/>
    </xf>
    <xf numFmtId="0" fontId="6" fillId="0" borderId="0" xfId="0" applyFont="1" applyFill="1" applyAlignment="1">
      <alignment horizontal="left" vertical="center"/>
    </xf>
  </cellXfs>
  <cellStyles count="143">
    <cellStyle name="20% - 輔色1 2" xfId="6"/>
    <cellStyle name="20% - 輔色1 3" xfId="7"/>
    <cellStyle name="20% - 輔色2 2" xfId="8"/>
    <cellStyle name="20% - 輔色2 3" xfId="9"/>
    <cellStyle name="20% - 輔色3 2" xfId="10"/>
    <cellStyle name="20% - 輔色3 3" xfId="11"/>
    <cellStyle name="20% - 輔色4 2" xfId="12"/>
    <cellStyle name="20% - 輔色4 3" xfId="13"/>
    <cellStyle name="20% - 輔色5 2" xfId="14"/>
    <cellStyle name="20% - 輔色5 3" xfId="15"/>
    <cellStyle name="20% - 輔色6 2" xfId="16"/>
    <cellStyle name="20% - 輔色6 3" xfId="17"/>
    <cellStyle name="40% - 輔色1 2" xfId="18"/>
    <cellStyle name="40% - 輔色1 3" xfId="19"/>
    <cellStyle name="40% - 輔色2 2" xfId="20"/>
    <cellStyle name="40% - 輔色2 3" xfId="21"/>
    <cellStyle name="40% - 輔色3 2" xfId="22"/>
    <cellStyle name="40% - 輔色3 3" xfId="23"/>
    <cellStyle name="40% - 輔色4 2" xfId="24"/>
    <cellStyle name="40% - 輔色4 3" xfId="25"/>
    <cellStyle name="40% - 輔色5 2" xfId="26"/>
    <cellStyle name="40% - 輔色5 3" xfId="27"/>
    <cellStyle name="40% - 輔色6 2" xfId="28"/>
    <cellStyle name="40% - 輔色6 3" xfId="29"/>
    <cellStyle name="60% - 輔色1 2" xfId="30"/>
    <cellStyle name="60% - 輔色1 3" xfId="31"/>
    <cellStyle name="60% - 輔色2 2" xfId="32"/>
    <cellStyle name="60% - 輔色2 3" xfId="33"/>
    <cellStyle name="60% - 輔色3 2" xfId="34"/>
    <cellStyle name="60% - 輔色3 3" xfId="35"/>
    <cellStyle name="60% - 輔色4 2" xfId="36"/>
    <cellStyle name="60% - 輔色4 3" xfId="37"/>
    <cellStyle name="60% - 輔色5 2" xfId="38"/>
    <cellStyle name="60% - 輔色5 3" xfId="39"/>
    <cellStyle name="60% - 輔色6 2" xfId="40"/>
    <cellStyle name="60% - 輔色6 3" xfId="41"/>
    <cellStyle name="一般" xfId="0" builtinId="0"/>
    <cellStyle name="一般 2" xfId="42"/>
    <cellStyle name="一般 2 2" xfId="43"/>
    <cellStyle name="一般 3" xfId="44"/>
    <cellStyle name="一般 3 2" xfId="45"/>
    <cellStyle name="一般 3 3" xfId="46"/>
    <cellStyle name="一般 3 4" xfId="142"/>
    <cellStyle name="一般 4" xfId="47"/>
    <cellStyle name="一般 5" xfId="48"/>
    <cellStyle name="一般 6" xfId="5"/>
    <cellStyle name="一般_5~6月菜單" xfId="4"/>
    <cellStyle name="一般_Sheet1" xfId="140"/>
    <cellStyle name="一般_Sheet2" xfId="1"/>
    <cellStyle name="一般_清江0502-0507需求表-修-婷怡回0421" xfId="2"/>
    <cellStyle name="一般_清江0509-0514需求表-婷怡回-修改-1" xfId="3"/>
    <cellStyle name="千分位 2" xfId="141"/>
    <cellStyle name="中等 2" xfId="49"/>
    <cellStyle name="中等 3" xfId="50"/>
    <cellStyle name="合計 2" xfId="51"/>
    <cellStyle name="合計 2 2" xfId="52"/>
    <cellStyle name="合計 2 3" xfId="53"/>
    <cellStyle name="合計 2 4" xfId="54"/>
    <cellStyle name="合計 2 5" xfId="55"/>
    <cellStyle name="合計 3" xfId="56"/>
    <cellStyle name="合計 4" xfId="57"/>
    <cellStyle name="合計 5" xfId="58"/>
    <cellStyle name="合計 6" xfId="59"/>
    <cellStyle name="合計 7" xfId="60"/>
    <cellStyle name="好 2" xfId="61"/>
    <cellStyle name="好 3" xfId="62"/>
    <cellStyle name="計算方式 2" xfId="63"/>
    <cellStyle name="計算方式 2 2" xfId="64"/>
    <cellStyle name="計算方式 2 3" xfId="65"/>
    <cellStyle name="計算方式 2 4" xfId="66"/>
    <cellStyle name="計算方式 2 5" xfId="67"/>
    <cellStyle name="計算方式 3" xfId="68"/>
    <cellStyle name="計算方式 4" xfId="69"/>
    <cellStyle name="計算方式 5" xfId="70"/>
    <cellStyle name="計算方式 6" xfId="71"/>
    <cellStyle name="計算方式 7" xfId="72"/>
    <cellStyle name="連結的儲存格 2" xfId="73"/>
    <cellStyle name="連結的儲存格 3" xfId="74"/>
    <cellStyle name="備註 2" xfId="75"/>
    <cellStyle name="備註 2 2" xfId="76"/>
    <cellStyle name="備註 2 3" xfId="77"/>
    <cellStyle name="備註 2 4" xfId="78"/>
    <cellStyle name="備註 2 5" xfId="79"/>
    <cellStyle name="備註 3" xfId="80"/>
    <cellStyle name="備註 4" xfId="81"/>
    <cellStyle name="備註 5" xfId="82"/>
    <cellStyle name="備註 6" xfId="83"/>
    <cellStyle name="備註 7" xfId="84"/>
    <cellStyle name="說明文字 2" xfId="85"/>
    <cellStyle name="說明文字 3" xfId="86"/>
    <cellStyle name="說明文字 4" xfId="87"/>
    <cellStyle name="輔色1 2" xfId="88"/>
    <cellStyle name="輔色1 3" xfId="89"/>
    <cellStyle name="輔色2 2" xfId="90"/>
    <cellStyle name="輔色2 3" xfId="91"/>
    <cellStyle name="輔色3 2" xfId="92"/>
    <cellStyle name="輔色3 3" xfId="93"/>
    <cellStyle name="輔色4 2" xfId="94"/>
    <cellStyle name="輔色4 3" xfId="95"/>
    <cellStyle name="輔色5 2" xfId="96"/>
    <cellStyle name="輔色5 3" xfId="97"/>
    <cellStyle name="輔色6 2" xfId="98"/>
    <cellStyle name="輔色6 3" xfId="99"/>
    <cellStyle name="標題 1 2" xfId="100"/>
    <cellStyle name="標題 1 3" xfId="101"/>
    <cellStyle name="標題 2 2" xfId="102"/>
    <cellStyle name="標題 2 3" xfId="103"/>
    <cellStyle name="標題 3 2" xfId="104"/>
    <cellStyle name="標題 3 2 2" xfId="105"/>
    <cellStyle name="標題 3 2 3" xfId="106"/>
    <cellStyle name="標題 3 3" xfId="107"/>
    <cellStyle name="標題 3 4" xfId="108"/>
    <cellStyle name="標題 3 5" xfId="109"/>
    <cellStyle name="標題 4 2" xfId="110"/>
    <cellStyle name="標題 4 3" xfId="111"/>
    <cellStyle name="標題 5" xfId="112"/>
    <cellStyle name="標題 6" xfId="113"/>
    <cellStyle name="輸入 2" xfId="114"/>
    <cellStyle name="輸入 2 2" xfId="115"/>
    <cellStyle name="輸入 2 3" xfId="116"/>
    <cellStyle name="輸入 2 4" xfId="117"/>
    <cellStyle name="輸入 2 5" xfId="118"/>
    <cellStyle name="輸入 3" xfId="119"/>
    <cellStyle name="輸入 4" xfId="120"/>
    <cellStyle name="輸入 5" xfId="121"/>
    <cellStyle name="輸入 6" xfId="122"/>
    <cellStyle name="輸入 7" xfId="123"/>
    <cellStyle name="輸出 2" xfId="124"/>
    <cellStyle name="輸出 2 2" xfId="125"/>
    <cellStyle name="輸出 2 3" xfId="126"/>
    <cellStyle name="輸出 2 4" xfId="127"/>
    <cellStyle name="輸出 2 5" xfId="128"/>
    <cellStyle name="輸出 3" xfId="129"/>
    <cellStyle name="輸出 4" xfId="130"/>
    <cellStyle name="輸出 5" xfId="131"/>
    <cellStyle name="輸出 6" xfId="132"/>
    <cellStyle name="輸出 7" xfId="133"/>
    <cellStyle name="檢查儲存格 2" xfId="134"/>
    <cellStyle name="檢查儲存格 3" xfId="135"/>
    <cellStyle name="壞 2" xfId="136"/>
    <cellStyle name="壞 3" xfId="137"/>
    <cellStyle name="警告文字 2" xfId="138"/>
    <cellStyle name="警告文字 3" xfId="139"/>
  </cellStyles>
  <dxfs count="0"/>
  <tableStyles count="0" defaultTableStyle="TableStyleMedium9" defaultPivotStyle="PivotStyleLight16"/>
  <colors>
    <mruColors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wmf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677334</xdr:colOff>
      <xdr:row>0</xdr:row>
      <xdr:rowOff>52917</xdr:rowOff>
    </xdr:from>
    <xdr:to>
      <xdr:col>12</xdr:col>
      <xdr:colOff>51936</xdr:colOff>
      <xdr:row>2</xdr:row>
      <xdr:rowOff>131220</xdr:rowOff>
    </xdr:to>
    <xdr:sp macro="" textlink="">
      <xdr:nvSpPr>
        <xdr:cNvPr id="2" name="Text Box 15"/>
        <xdr:cNvSpPr txBox="1">
          <a:spLocks noChangeArrowheads="1"/>
        </xdr:cNvSpPr>
      </xdr:nvSpPr>
      <xdr:spPr bwMode="auto">
        <a:xfrm>
          <a:off x="4468284" y="52917"/>
          <a:ext cx="2413077" cy="4212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100584" tIns="54864" rIns="100584" bIns="0" anchor="t" upright="1"/>
        <a:lstStyle/>
        <a:p>
          <a:pPr algn="ctr" rtl="0">
            <a:defRPr sz="1000"/>
          </a:pPr>
          <a:r>
            <a:rPr lang="zh-TW" altLang="en-US" sz="20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 10</a:t>
          </a:r>
          <a:r>
            <a:rPr lang="en-US" altLang="zh-TW" sz="20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9</a:t>
          </a:r>
          <a:r>
            <a:rPr lang="zh-TW" altLang="en-US" sz="20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年</a:t>
          </a:r>
          <a:r>
            <a:rPr lang="en-US" altLang="zh-TW" sz="20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10</a:t>
          </a:r>
          <a:r>
            <a:rPr lang="zh-TW" altLang="en-US" sz="20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月菜單</a:t>
          </a:r>
        </a:p>
      </xdr:txBody>
    </xdr:sp>
    <xdr:clientData/>
  </xdr:twoCellAnchor>
  <xdr:twoCellAnchor editAs="oneCell">
    <xdr:from>
      <xdr:col>6</xdr:col>
      <xdr:colOff>273608</xdr:colOff>
      <xdr:row>2</xdr:row>
      <xdr:rowOff>108238</xdr:rowOff>
    </xdr:from>
    <xdr:to>
      <xdr:col>11</xdr:col>
      <xdr:colOff>53701</xdr:colOff>
      <xdr:row>4</xdr:row>
      <xdr:rowOff>136921</xdr:rowOff>
    </xdr:to>
    <xdr:pic>
      <xdr:nvPicPr>
        <xdr:cNvPr id="3" name="Picture 682" descr="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911092" y="447566"/>
          <a:ext cx="1738672" cy="3263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60808</xdr:colOff>
      <xdr:row>2</xdr:row>
      <xdr:rowOff>96213</xdr:rowOff>
    </xdr:from>
    <xdr:to>
      <xdr:col>16</xdr:col>
      <xdr:colOff>228022</xdr:colOff>
      <xdr:row>5</xdr:row>
      <xdr:rowOff>18856</xdr:rowOff>
    </xdr:to>
    <xdr:sp macro="" textlink="">
      <xdr:nvSpPr>
        <xdr:cNvPr id="4" name="Text Box 136"/>
        <xdr:cNvSpPr txBox="1">
          <a:spLocks noChangeArrowheads="1"/>
        </xdr:cNvSpPr>
      </xdr:nvSpPr>
      <xdr:spPr bwMode="auto">
        <a:xfrm>
          <a:off x="6661633" y="439113"/>
          <a:ext cx="1424514" cy="37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lnSpc>
              <a:spcPts val="1100"/>
            </a:lnSpc>
            <a:defRPr sz="1000"/>
          </a:pPr>
          <a:r>
            <a:rPr lang="zh-TW" altLang="en-US" sz="1000" b="1" i="0" u="none" strike="noStrike" kern="200" baseline="0">
              <a:solidFill>
                <a:srgbClr val="0000FF"/>
              </a:solidFill>
              <a:latin typeface="標楷體" pitchFamily="65" charset="-120"/>
              <a:ea typeface="標楷體" pitchFamily="65" charset="-120"/>
            </a:rPr>
            <a:t>營養師 陳怡彣</a:t>
          </a:r>
        </a:p>
        <a:p>
          <a:pPr algn="ctr" rtl="0">
            <a:lnSpc>
              <a:spcPts val="1000"/>
            </a:lnSpc>
            <a:defRPr sz="1000"/>
          </a:pPr>
          <a:r>
            <a:rPr lang="zh-TW" altLang="en-US" sz="1000" b="1" i="0" u="none" strike="noStrike" kern="200" baseline="0">
              <a:solidFill>
                <a:srgbClr val="0000FF"/>
              </a:solidFill>
              <a:latin typeface="標楷體" pitchFamily="65" charset="-120"/>
              <a:ea typeface="標楷體" pitchFamily="65" charset="-120"/>
            </a:rPr>
            <a:t>電話0980-</a:t>
          </a:r>
          <a:r>
            <a:rPr lang="en-US" altLang="zh-TW" sz="1000" b="1" i="0" u="none" strike="noStrike" kern="200" baseline="0">
              <a:solidFill>
                <a:srgbClr val="0000FF"/>
              </a:solidFill>
              <a:latin typeface="標楷體" pitchFamily="65" charset="-120"/>
              <a:ea typeface="標楷體" pitchFamily="65" charset="-120"/>
            </a:rPr>
            <a:t>830</a:t>
          </a:r>
          <a:r>
            <a:rPr lang="zh-TW" altLang="en-US" sz="1000" b="1" i="0" u="none" strike="noStrike" kern="200" baseline="0">
              <a:solidFill>
                <a:srgbClr val="0000FF"/>
              </a:solidFill>
              <a:latin typeface="標楷體" pitchFamily="65" charset="-120"/>
              <a:ea typeface="標楷體" pitchFamily="65" charset="-120"/>
            </a:rPr>
            <a:t>-</a:t>
          </a:r>
          <a:r>
            <a:rPr lang="en-US" altLang="zh-TW" sz="1000" b="1" i="0" u="none" strike="noStrike" kern="200" baseline="0">
              <a:solidFill>
                <a:srgbClr val="0000FF"/>
              </a:solidFill>
              <a:latin typeface="標楷體" pitchFamily="65" charset="-120"/>
              <a:ea typeface="標楷體" pitchFamily="65" charset="-120"/>
            </a:rPr>
            <a:t>21</a:t>
          </a:r>
          <a:r>
            <a:rPr lang="zh-TW" altLang="en-US" sz="1000" b="1" i="0" u="none" strike="noStrike" kern="200" baseline="0">
              <a:solidFill>
                <a:srgbClr val="0000FF"/>
              </a:solidFill>
              <a:latin typeface="標楷體" pitchFamily="65" charset="-120"/>
              <a:ea typeface="標楷體" pitchFamily="65" charset="-120"/>
            </a:rPr>
            <a:t>1</a:t>
          </a:r>
        </a:p>
      </xdr:txBody>
    </xdr:sp>
    <xdr:clientData/>
  </xdr:twoCellAnchor>
  <xdr:twoCellAnchor editAs="oneCell">
    <xdr:from>
      <xdr:col>11</xdr:col>
      <xdr:colOff>218318</xdr:colOff>
      <xdr:row>0</xdr:row>
      <xdr:rowOff>31071</xdr:rowOff>
    </xdr:from>
    <xdr:to>
      <xdr:col>16</xdr:col>
      <xdr:colOff>257694</xdr:colOff>
      <xdr:row>2</xdr:row>
      <xdr:rowOff>13518</xdr:rowOff>
    </xdr:to>
    <xdr:pic>
      <xdr:nvPicPr>
        <xdr:cNvPr id="5" name="Picture 40" descr="宏遠logo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819143" y="31071"/>
          <a:ext cx="1296676" cy="40154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95249</xdr:colOff>
      <xdr:row>0</xdr:row>
      <xdr:rowOff>93271</xdr:rowOff>
    </xdr:from>
    <xdr:to>
      <xdr:col>6</xdr:col>
      <xdr:colOff>116416</xdr:colOff>
      <xdr:row>4</xdr:row>
      <xdr:rowOff>126206</xdr:rowOff>
    </xdr:to>
    <xdr:sp macro="" textlink="">
      <xdr:nvSpPr>
        <xdr:cNvPr id="6" name="WordArt 1541"/>
        <xdr:cNvSpPr>
          <a:spLocks noChangeArrowheads="1" noChangeShapeType="1" noTextEdit="1"/>
        </xdr:cNvSpPr>
      </xdr:nvSpPr>
      <xdr:spPr bwMode="auto">
        <a:xfrm>
          <a:off x="95249" y="93271"/>
          <a:ext cx="4659842" cy="671110"/>
        </a:xfrm>
        <a:prstGeom prst="rect">
          <a:avLst/>
        </a:prstGeom>
      </xdr:spPr>
      <xdr:txBody>
        <a:bodyPr wrap="none" fromWordArt="1">
          <a:prstTxWarp prst="textFadeUp">
            <a:avLst>
              <a:gd name="adj" fmla="val 3821"/>
            </a:avLst>
          </a:prstTxWarp>
        </a:bodyPr>
        <a:lstStyle/>
        <a:p>
          <a:pPr algn="ctr" rtl="0">
            <a:defRPr sz="1000"/>
          </a:pPr>
          <a:r>
            <a:rPr lang="zh-TW" altLang="en-US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西門</a:t>
          </a:r>
          <a:r>
            <a:rPr lang="en-US" altLang="zh-TW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.</a:t>
          </a:r>
          <a:r>
            <a:rPr lang="zh-TW" altLang="en-US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老松</a:t>
          </a:r>
          <a:r>
            <a:rPr lang="en-US" altLang="zh-TW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.</a:t>
          </a:r>
          <a:r>
            <a:rPr lang="zh-TW" altLang="en-US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龍山</a:t>
          </a:r>
          <a:r>
            <a:rPr lang="en-US" altLang="zh-TW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.</a:t>
          </a:r>
          <a:r>
            <a:rPr lang="zh-TW" altLang="en-US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萬大</a:t>
          </a:r>
          <a:r>
            <a:rPr lang="en-US" altLang="zh-TW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.</a:t>
          </a:r>
          <a:r>
            <a:rPr lang="zh-TW" altLang="en-US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東園國小</a:t>
          </a:r>
          <a:r>
            <a:rPr lang="en-US" altLang="zh-TW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.</a:t>
          </a:r>
          <a:r>
            <a:rPr lang="zh-TW" altLang="en-US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市大附小</a:t>
          </a:r>
        </a:p>
      </xdr:txBody>
    </xdr:sp>
    <xdr:clientData/>
  </xdr:twoCellAnchor>
  <xdr:twoCellAnchor>
    <xdr:from>
      <xdr:col>2</xdr:col>
      <xdr:colOff>500674</xdr:colOff>
      <xdr:row>36</xdr:row>
      <xdr:rowOff>32056</xdr:rowOff>
    </xdr:from>
    <xdr:to>
      <xdr:col>12</xdr:col>
      <xdr:colOff>172642</xdr:colOff>
      <xdr:row>36</xdr:row>
      <xdr:rowOff>482203</xdr:rowOff>
    </xdr:to>
    <xdr:sp macro="" textlink="">
      <xdr:nvSpPr>
        <xdr:cNvPr id="7" name="WordArt 1541"/>
        <xdr:cNvSpPr>
          <a:spLocks noChangeArrowheads="1" noChangeShapeType="1" noTextEdit="1"/>
        </xdr:cNvSpPr>
      </xdr:nvSpPr>
      <xdr:spPr bwMode="auto">
        <a:xfrm>
          <a:off x="1024549" y="9396322"/>
          <a:ext cx="5970374" cy="450147"/>
        </a:xfrm>
        <a:prstGeom prst="rect">
          <a:avLst/>
        </a:prstGeom>
      </xdr:spPr>
      <xdr:txBody>
        <a:bodyPr wrap="none" fromWordArt="1">
          <a:prstTxWarp prst="textFadeUp">
            <a:avLst>
              <a:gd name="adj" fmla="val 3821"/>
            </a:avLst>
          </a:prstTxWarp>
        </a:bodyPr>
        <a:lstStyle/>
        <a:p>
          <a:pPr marL="0" marR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zh-TW" altLang="en-US" sz="1100" b="1" kern="10" spc="0">
              <a:ln w="12700">
                <a:solidFill>
                  <a:srgbClr val="B2B2B2"/>
                </a:solidFill>
                <a:round/>
                <a:headEnd/>
                <a:tailEnd/>
              </a:ln>
              <a:solidFill>
                <a:srgbClr val="0000FF"/>
              </a:solidFill>
              <a:effectLst>
                <a:outerShdw dist="35921" dir="2700000" sy="50000" rotWithShape="0">
                  <a:srgbClr val="875B0D">
                    <a:alpha val="70000"/>
                  </a:srgbClr>
                </a:outerShdw>
              </a:effectLst>
              <a:latin typeface="文鼎新藝體"/>
              <a:ea typeface="文鼎新藝體"/>
            </a:rPr>
            <a:t>均衡飲食、預防蛀牙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" name="Text Box 17"/>
        <xdr:cNvSpPr txBox="1">
          <a:spLocks noChangeArrowheads="1"/>
        </xdr:cNvSpPr>
      </xdr:nvSpPr>
      <xdr:spPr bwMode="auto">
        <a:xfrm flipH="1">
          <a:off x="285750" y="13792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" name="Text Box 18"/>
        <xdr:cNvSpPr txBox="1">
          <a:spLocks noChangeArrowheads="1"/>
        </xdr:cNvSpPr>
      </xdr:nvSpPr>
      <xdr:spPr bwMode="auto">
        <a:xfrm flipH="1">
          <a:off x="285750" y="13792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" name="Text Box 19"/>
        <xdr:cNvSpPr txBox="1">
          <a:spLocks noChangeArrowheads="1"/>
        </xdr:cNvSpPr>
      </xdr:nvSpPr>
      <xdr:spPr bwMode="auto">
        <a:xfrm flipH="1">
          <a:off x="285750" y="13792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5" name="Text Box 20"/>
        <xdr:cNvSpPr txBox="1">
          <a:spLocks noChangeArrowheads="1"/>
        </xdr:cNvSpPr>
      </xdr:nvSpPr>
      <xdr:spPr bwMode="auto">
        <a:xfrm flipH="1">
          <a:off x="285750" y="13792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6" name="Text Box 21"/>
        <xdr:cNvSpPr txBox="1">
          <a:spLocks noChangeArrowheads="1"/>
        </xdr:cNvSpPr>
      </xdr:nvSpPr>
      <xdr:spPr bwMode="auto">
        <a:xfrm flipH="1">
          <a:off x="285750" y="13792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7" name="Text Box 22"/>
        <xdr:cNvSpPr txBox="1">
          <a:spLocks noChangeArrowheads="1"/>
        </xdr:cNvSpPr>
      </xdr:nvSpPr>
      <xdr:spPr bwMode="auto">
        <a:xfrm flipH="1">
          <a:off x="285750" y="13792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8" name="Text Box 23"/>
        <xdr:cNvSpPr txBox="1">
          <a:spLocks noChangeArrowheads="1"/>
        </xdr:cNvSpPr>
      </xdr:nvSpPr>
      <xdr:spPr bwMode="auto">
        <a:xfrm flipH="1">
          <a:off x="285750" y="13792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9" name="Text Box 24"/>
        <xdr:cNvSpPr txBox="1">
          <a:spLocks noChangeArrowheads="1"/>
        </xdr:cNvSpPr>
      </xdr:nvSpPr>
      <xdr:spPr bwMode="auto">
        <a:xfrm flipH="1">
          <a:off x="285750" y="13792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10" name="Text Box 25"/>
        <xdr:cNvSpPr txBox="1">
          <a:spLocks noChangeArrowheads="1"/>
        </xdr:cNvSpPr>
      </xdr:nvSpPr>
      <xdr:spPr bwMode="auto">
        <a:xfrm flipH="1">
          <a:off x="285750" y="13792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11" name="Text Box 26"/>
        <xdr:cNvSpPr txBox="1">
          <a:spLocks noChangeArrowheads="1"/>
        </xdr:cNvSpPr>
      </xdr:nvSpPr>
      <xdr:spPr bwMode="auto">
        <a:xfrm flipH="1">
          <a:off x="285750" y="13792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12" name="Text Box 27"/>
        <xdr:cNvSpPr txBox="1">
          <a:spLocks noChangeArrowheads="1"/>
        </xdr:cNvSpPr>
      </xdr:nvSpPr>
      <xdr:spPr bwMode="auto">
        <a:xfrm flipH="1">
          <a:off x="285750" y="13792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13" name="Text Box 28"/>
        <xdr:cNvSpPr txBox="1">
          <a:spLocks noChangeArrowheads="1"/>
        </xdr:cNvSpPr>
      </xdr:nvSpPr>
      <xdr:spPr bwMode="auto">
        <a:xfrm flipH="1">
          <a:off x="285750" y="13792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14" name="Text Box 29"/>
        <xdr:cNvSpPr txBox="1">
          <a:spLocks noChangeArrowheads="1"/>
        </xdr:cNvSpPr>
      </xdr:nvSpPr>
      <xdr:spPr bwMode="auto">
        <a:xfrm flipH="1">
          <a:off x="285750" y="13792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15" name="Text Box 30"/>
        <xdr:cNvSpPr txBox="1">
          <a:spLocks noChangeArrowheads="1"/>
        </xdr:cNvSpPr>
      </xdr:nvSpPr>
      <xdr:spPr bwMode="auto">
        <a:xfrm flipH="1">
          <a:off x="285750" y="13792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16" name="Text Box 31"/>
        <xdr:cNvSpPr txBox="1">
          <a:spLocks noChangeArrowheads="1"/>
        </xdr:cNvSpPr>
      </xdr:nvSpPr>
      <xdr:spPr bwMode="auto">
        <a:xfrm flipH="1">
          <a:off x="285750" y="13792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17" name="Text Box 32"/>
        <xdr:cNvSpPr txBox="1">
          <a:spLocks noChangeArrowheads="1"/>
        </xdr:cNvSpPr>
      </xdr:nvSpPr>
      <xdr:spPr bwMode="auto">
        <a:xfrm flipH="1">
          <a:off x="285750" y="13792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18" name="Text Box 17"/>
        <xdr:cNvSpPr txBox="1">
          <a:spLocks noChangeArrowheads="1"/>
        </xdr:cNvSpPr>
      </xdr:nvSpPr>
      <xdr:spPr bwMode="auto">
        <a:xfrm flipH="1">
          <a:off x="285750" y="13792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19" name="Text Box 18"/>
        <xdr:cNvSpPr txBox="1">
          <a:spLocks noChangeArrowheads="1"/>
        </xdr:cNvSpPr>
      </xdr:nvSpPr>
      <xdr:spPr bwMode="auto">
        <a:xfrm flipH="1">
          <a:off x="285750" y="13792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0" name="Text Box 19"/>
        <xdr:cNvSpPr txBox="1">
          <a:spLocks noChangeArrowheads="1"/>
        </xdr:cNvSpPr>
      </xdr:nvSpPr>
      <xdr:spPr bwMode="auto">
        <a:xfrm flipH="1">
          <a:off x="285750" y="13792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1" name="Text Box 20"/>
        <xdr:cNvSpPr txBox="1">
          <a:spLocks noChangeArrowheads="1"/>
        </xdr:cNvSpPr>
      </xdr:nvSpPr>
      <xdr:spPr bwMode="auto">
        <a:xfrm flipH="1">
          <a:off x="285750" y="13792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2" name="Text Box 21"/>
        <xdr:cNvSpPr txBox="1">
          <a:spLocks noChangeArrowheads="1"/>
        </xdr:cNvSpPr>
      </xdr:nvSpPr>
      <xdr:spPr bwMode="auto">
        <a:xfrm flipH="1">
          <a:off x="285750" y="13792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3" name="Text Box 22"/>
        <xdr:cNvSpPr txBox="1">
          <a:spLocks noChangeArrowheads="1"/>
        </xdr:cNvSpPr>
      </xdr:nvSpPr>
      <xdr:spPr bwMode="auto">
        <a:xfrm flipH="1">
          <a:off x="285750" y="13792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4" name="Text Box 23"/>
        <xdr:cNvSpPr txBox="1">
          <a:spLocks noChangeArrowheads="1"/>
        </xdr:cNvSpPr>
      </xdr:nvSpPr>
      <xdr:spPr bwMode="auto">
        <a:xfrm flipH="1">
          <a:off x="285750" y="13792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5" name="Text Box 24"/>
        <xdr:cNvSpPr txBox="1">
          <a:spLocks noChangeArrowheads="1"/>
        </xdr:cNvSpPr>
      </xdr:nvSpPr>
      <xdr:spPr bwMode="auto">
        <a:xfrm flipH="1">
          <a:off x="285750" y="13792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6" name="Text Box 25"/>
        <xdr:cNvSpPr txBox="1">
          <a:spLocks noChangeArrowheads="1"/>
        </xdr:cNvSpPr>
      </xdr:nvSpPr>
      <xdr:spPr bwMode="auto">
        <a:xfrm flipH="1">
          <a:off x="285750" y="13792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7" name="Text Box 26"/>
        <xdr:cNvSpPr txBox="1">
          <a:spLocks noChangeArrowheads="1"/>
        </xdr:cNvSpPr>
      </xdr:nvSpPr>
      <xdr:spPr bwMode="auto">
        <a:xfrm flipH="1">
          <a:off x="285750" y="13792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8" name="Text Box 27"/>
        <xdr:cNvSpPr txBox="1">
          <a:spLocks noChangeArrowheads="1"/>
        </xdr:cNvSpPr>
      </xdr:nvSpPr>
      <xdr:spPr bwMode="auto">
        <a:xfrm flipH="1">
          <a:off x="285750" y="13792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9" name="Text Box 28"/>
        <xdr:cNvSpPr txBox="1">
          <a:spLocks noChangeArrowheads="1"/>
        </xdr:cNvSpPr>
      </xdr:nvSpPr>
      <xdr:spPr bwMode="auto">
        <a:xfrm flipH="1">
          <a:off x="285750" y="13792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0" name="Text Box 29"/>
        <xdr:cNvSpPr txBox="1">
          <a:spLocks noChangeArrowheads="1"/>
        </xdr:cNvSpPr>
      </xdr:nvSpPr>
      <xdr:spPr bwMode="auto">
        <a:xfrm flipH="1">
          <a:off x="285750" y="13792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1" name="Text Box 30"/>
        <xdr:cNvSpPr txBox="1">
          <a:spLocks noChangeArrowheads="1"/>
        </xdr:cNvSpPr>
      </xdr:nvSpPr>
      <xdr:spPr bwMode="auto">
        <a:xfrm flipH="1">
          <a:off x="285750" y="13792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2" name="Text Box 31"/>
        <xdr:cNvSpPr txBox="1">
          <a:spLocks noChangeArrowheads="1"/>
        </xdr:cNvSpPr>
      </xdr:nvSpPr>
      <xdr:spPr bwMode="auto">
        <a:xfrm flipH="1">
          <a:off x="285750" y="13792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3" name="Text Box 32"/>
        <xdr:cNvSpPr txBox="1">
          <a:spLocks noChangeArrowheads="1"/>
        </xdr:cNvSpPr>
      </xdr:nvSpPr>
      <xdr:spPr bwMode="auto">
        <a:xfrm flipH="1">
          <a:off x="285750" y="13792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4" name="Text Box 17"/>
        <xdr:cNvSpPr txBox="1">
          <a:spLocks noChangeArrowheads="1"/>
        </xdr:cNvSpPr>
      </xdr:nvSpPr>
      <xdr:spPr bwMode="auto">
        <a:xfrm flipH="1">
          <a:off x="285750" y="13792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5" name="Text Box 18"/>
        <xdr:cNvSpPr txBox="1">
          <a:spLocks noChangeArrowheads="1"/>
        </xdr:cNvSpPr>
      </xdr:nvSpPr>
      <xdr:spPr bwMode="auto">
        <a:xfrm flipH="1">
          <a:off x="285750" y="13792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6" name="Text Box 19"/>
        <xdr:cNvSpPr txBox="1">
          <a:spLocks noChangeArrowheads="1"/>
        </xdr:cNvSpPr>
      </xdr:nvSpPr>
      <xdr:spPr bwMode="auto">
        <a:xfrm flipH="1">
          <a:off x="285750" y="13792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7" name="Text Box 20"/>
        <xdr:cNvSpPr txBox="1">
          <a:spLocks noChangeArrowheads="1"/>
        </xdr:cNvSpPr>
      </xdr:nvSpPr>
      <xdr:spPr bwMode="auto">
        <a:xfrm flipH="1">
          <a:off x="285750" y="13792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8" name="Text Box 21"/>
        <xdr:cNvSpPr txBox="1">
          <a:spLocks noChangeArrowheads="1"/>
        </xdr:cNvSpPr>
      </xdr:nvSpPr>
      <xdr:spPr bwMode="auto">
        <a:xfrm flipH="1">
          <a:off x="285750" y="13792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9" name="Text Box 22"/>
        <xdr:cNvSpPr txBox="1">
          <a:spLocks noChangeArrowheads="1"/>
        </xdr:cNvSpPr>
      </xdr:nvSpPr>
      <xdr:spPr bwMode="auto">
        <a:xfrm flipH="1">
          <a:off x="285750" y="13792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0" name="Text Box 23"/>
        <xdr:cNvSpPr txBox="1">
          <a:spLocks noChangeArrowheads="1"/>
        </xdr:cNvSpPr>
      </xdr:nvSpPr>
      <xdr:spPr bwMode="auto">
        <a:xfrm flipH="1">
          <a:off x="285750" y="13792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1" name="Text Box 24"/>
        <xdr:cNvSpPr txBox="1">
          <a:spLocks noChangeArrowheads="1"/>
        </xdr:cNvSpPr>
      </xdr:nvSpPr>
      <xdr:spPr bwMode="auto">
        <a:xfrm flipH="1">
          <a:off x="285750" y="13792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2" name="Text Box 25"/>
        <xdr:cNvSpPr txBox="1">
          <a:spLocks noChangeArrowheads="1"/>
        </xdr:cNvSpPr>
      </xdr:nvSpPr>
      <xdr:spPr bwMode="auto">
        <a:xfrm flipH="1">
          <a:off x="285750" y="13792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3" name="Text Box 26"/>
        <xdr:cNvSpPr txBox="1">
          <a:spLocks noChangeArrowheads="1"/>
        </xdr:cNvSpPr>
      </xdr:nvSpPr>
      <xdr:spPr bwMode="auto">
        <a:xfrm flipH="1">
          <a:off x="285750" y="13792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4" name="Text Box 27"/>
        <xdr:cNvSpPr txBox="1">
          <a:spLocks noChangeArrowheads="1"/>
        </xdr:cNvSpPr>
      </xdr:nvSpPr>
      <xdr:spPr bwMode="auto">
        <a:xfrm flipH="1">
          <a:off x="285750" y="13792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5" name="Text Box 28"/>
        <xdr:cNvSpPr txBox="1">
          <a:spLocks noChangeArrowheads="1"/>
        </xdr:cNvSpPr>
      </xdr:nvSpPr>
      <xdr:spPr bwMode="auto">
        <a:xfrm flipH="1">
          <a:off x="285750" y="13792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6" name="Text Box 29"/>
        <xdr:cNvSpPr txBox="1">
          <a:spLocks noChangeArrowheads="1"/>
        </xdr:cNvSpPr>
      </xdr:nvSpPr>
      <xdr:spPr bwMode="auto">
        <a:xfrm flipH="1">
          <a:off x="285750" y="13792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7" name="Text Box 30"/>
        <xdr:cNvSpPr txBox="1">
          <a:spLocks noChangeArrowheads="1"/>
        </xdr:cNvSpPr>
      </xdr:nvSpPr>
      <xdr:spPr bwMode="auto">
        <a:xfrm flipH="1">
          <a:off x="285750" y="13792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8" name="Text Box 31"/>
        <xdr:cNvSpPr txBox="1">
          <a:spLocks noChangeArrowheads="1"/>
        </xdr:cNvSpPr>
      </xdr:nvSpPr>
      <xdr:spPr bwMode="auto">
        <a:xfrm flipH="1">
          <a:off x="285750" y="13792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9" name="Text Box 32"/>
        <xdr:cNvSpPr txBox="1">
          <a:spLocks noChangeArrowheads="1"/>
        </xdr:cNvSpPr>
      </xdr:nvSpPr>
      <xdr:spPr bwMode="auto">
        <a:xfrm flipH="1">
          <a:off x="285750" y="13792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50" name="Text Box 17"/>
        <xdr:cNvSpPr txBox="1">
          <a:spLocks noChangeArrowheads="1"/>
        </xdr:cNvSpPr>
      </xdr:nvSpPr>
      <xdr:spPr bwMode="auto">
        <a:xfrm flipH="1">
          <a:off x="285750" y="13792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51" name="Text Box 18"/>
        <xdr:cNvSpPr txBox="1">
          <a:spLocks noChangeArrowheads="1"/>
        </xdr:cNvSpPr>
      </xdr:nvSpPr>
      <xdr:spPr bwMode="auto">
        <a:xfrm flipH="1">
          <a:off x="285750" y="13792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52" name="Text Box 19"/>
        <xdr:cNvSpPr txBox="1">
          <a:spLocks noChangeArrowheads="1"/>
        </xdr:cNvSpPr>
      </xdr:nvSpPr>
      <xdr:spPr bwMode="auto">
        <a:xfrm flipH="1">
          <a:off x="285750" y="13792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53" name="Text Box 20"/>
        <xdr:cNvSpPr txBox="1">
          <a:spLocks noChangeArrowheads="1"/>
        </xdr:cNvSpPr>
      </xdr:nvSpPr>
      <xdr:spPr bwMode="auto">
        <a:xfrm flipH="1">
          <a:off x="285750" y="13792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54" name="Text Box 21"/>
        <xdr:cNvSpPr txBox="1">
          <a:spLocks noChangeArrowheads="1"/>
        </xdr:cNvSpPr>
      </xdr:nvSpPr>
      <xdr:spPr bwMode="auto">
        <a:xfrm flipH="1">
          <a:off x="285750" y="13792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55" name="Text Box 22"/>
        <xdr:cNvSpPr txBox="1">
          <a:spLocks noChangeArrowheads="1"/>
        </xdr:cNvSpPr>
      </xdr:nvSpPr>
      <xdr:spPr bwMode="auto">
        <a:xfrm flipH="1">
          <a:off x="285750" y="13792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56" name="Text Box 23"/>
        <xdr:cNvSpPr txBox="1">
          <a:spLocks noChangeArrowheads="1"/>
        </xdr:cNvSpPr>
      </xdr:nvSpPr>
      <xdr:spPr bwMode="auto">
        <a:xfrm flipH="1">
          <a:off x="285750" y="13792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57" name="Text Box 24"/>
        <xdr:cNvSpPr txBox="1">
          <a:spLocks noChangeArrowheads="1"/>
        </xdr:cNvSpPr>
      </xdr:nvSpPr>
      <xdr:spPr bwMode="auto">
        <a:xfrm flipH="1">
          <a:off x="285750" y="13792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58" name="Text Box 25"/>
        <xdr:cNvSpPr txBox="1">
          <a:spLocks noChangeArrowheads="1"/>
        </xdr:cNvSpPr>
      </xdr:nvSpPr>
      <xdr:spPr bwMode="auto">
        <a:xfrm flipH="1">
          <a:off x="285750" y="13792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59" name="Text Box 26"/>
        <xdr:cNvSpPr txBox="1">
          <a:spLocks noChangeArrowheads="1"/>
        </xdr:cNvSpPr>
      </xdr:nvSpPr>
      <xdr:spPr bwMode="auto">
        <a:xfrm flipH="1">
          <a:off x="285750" y="13792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60" name="Text Box 27"/>
        <xdr:cNvSpPr txBox="1">
          <a:spLocks noChangeArrowheads="1"/>
        </xdr:cNvSpPr>
      </xdr:nvSpPr>
      <xdr:spPr bwMode="auto">
        <a:xfrm flipH="1">
          <a:off x="285750" y="13792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61" name="Text Box 28"/>
        <xdr:cNvSpPr txBox="1">
          <a:spLocks noChangeArrowheads="1"/>
        </xdr:cNvSpPr>
      </xdr:nvSpPr>
      <xdr:spPr bwMode="auto">
        <a:xfrm flipH="1">
          <a:off x="285750" y="13792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62" name="Text Box 29"/>
        <xdr:cNvSpPr txBox="1">
          <a:spLocks noChangeArrowheads="1"/>
        </xdr:cNvSpPr>
      </xdr:nvSpPr>
      <xdr:spPr bwMode="auto">
        <a:xfrm flipH="1">
          <a:off x="285750" y="13792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63" name="Text Box 30"/>
        <xdr:cNvSpPr txBox="1">
          <a:spLocks noChangeArrowheads="1"/>
        </xdr:cNvSpPr>
      </xdr:nvSpPr>
      <xdr:spPr bwMode="auto">
        <a:xfrm flipH="1">
          <a:off x="285750" y="13792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64" name="Text Box 31"/>
        <xdr:cNvSpPr txBox="1">
          <a:spLocks noChangeArrowheads="1"/>
        </xdr:cNvSpPr>
      </xdr:nvSpPr>
      <xdr:spPr bwMode="auto">
        <a:xfrm flipH="1">
          <a:off x="285750" y="13792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65" name="Text Box 32"/>
        <xdr:cNvSpPr txBox="1">
          <a:spLocks noChangeArrowheads="1"/>
        </xdr:cNvSpPr>
      </xdr:nvSpPr>
      <xdr:spPr bwMode="auto">
        <a:xfrm flipH="1">
          <a:off x="285750" y="137922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66" name="Text Box 17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67" name="Text Box 18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68" name="Text Box 19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69" name="Text Box 20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70" name="Text Box 21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71" name="Text Box 22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72" name="Text Box 23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73" name="Text Box 24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74" name="Text Box 25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75" name="Text Box 26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76" name="Text Box 27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77" name="Text Box 28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78" name="Text Box 29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79" name="Text Box 30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80" name="Text Box 31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81" name="Text Box 32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82" name="Text Box 17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83" name="Text Box 18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84" name="Text Box 19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85" name="Text Box 20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86" name="Text Box 21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87" name="Text Box 22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88" name="Text Box 23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89" name="Text Box 24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90" name="Text Box 25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91" name="Text Box 26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92" name="Text Box 27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93" name="Text Box 28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94" name="Text Box 29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95" name="Text Box 30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96" name="Text Box 31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97" name="Text Box 32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98" name="Text Box 17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99" name="Text Box 18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100" name="Text Box 19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101" name="Text Box 20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102" name="Text Box 21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103" name="Text Box 22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104" name="Text Box 23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105" name="Text Box 24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106" name="Text Box 25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107" name="Text Box 26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108" name="Text Box 27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109" name="Text Box 28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110" name="Text Box 29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111" name="Text Box 30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112" name="Text Box 31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113" name="Text Box 32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114" name="Text Box 17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115" name="Text Box 18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116" name="Text Box 19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117" name="Text Box 20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118" name="Text Box 21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119" name="Text Box 22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120" name="Text Box 23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121" name="Text Box 24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122" name="Text Box 25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123" name="Text Box 26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124" name="Text Box 27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125" name="Text Box 28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126" name="Text Box 29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127" name="Text Box 30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128" name="Text Box 31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129" name="Text Box 32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130" name="Text Box 17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131" name="Text Box 18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132" name="Text Box 19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133" name="Text Box 20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134" name="Text Box 21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135" name="Text Box 22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136" name="Text Box 23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137" name="Text Box 24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138" name="Text Box 25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139" name="Text Box 26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140" name="Text Box 27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141" name="Text Box 28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142" name="Text Box 29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143" name="Text Box 30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144" name="Text Box 31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145" name="Text Box 32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146" name="Text Box 17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147" name="Text Box 18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148" name="Text Box 19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149" name="Text Box 20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150" name="Text Box 21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151" name="Text Box 22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152" name="Text Box 23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153" name="Text Box 24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154" name="Text Box 25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155" name="Text Box 26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156" name="Text Box 27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157" name="Text Box 28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158" name="Text Box 29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159" name="Text Box 30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160" name="Text Box 31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161" name="Text Box 32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162" name="Text Box 17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163" name="Text Box 18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164" name="Text Box 19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165" name="Text Box 20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166" name="Text Box 21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167" name="Text Box 22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168" name="Text Box 23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169" name="Text Box 24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170" name="Text Box 25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171" name="Text Box 26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172" name="Text Box 27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173" name="Text Box 28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174" name="Text Box 29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175" name="Text Box 30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176" name="Text Box 31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177" name="Text Box 32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178" name="Text Box 17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179" name="Text Box 18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180" name="Text Box 19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181" name="Text Box 20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182" name="Text Box 21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183" name="Text Box 22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184" name="Text Box 23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185" name="Text Box 24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186" name="Text Box 25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187" name="Text Box 26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188" name="Text Box 27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189" name="Text Box 28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190" name="Text Box 29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191" name="Text Box 30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192" name="Text Box 31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193" name="Text Box 32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194" name="Text Box 17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195" name="Text Box 18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196" name="Text Box 19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197" name="Text Box 20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198" name="Text Box 21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199" name="Text Box 22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00" name="Text Box 23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01" name="Text Box 24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02" name="Text Box 25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03" name="Text Box 26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04" name="Text Box 27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05" name="Text Box 28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06" name="Text Box 29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07" name="Text Box 30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08" name="Text Box 31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09" name="Text Box 32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10" name="Text Box 17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11" name="Text Box 18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12" name="Text Box 19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13" name="Text Box 20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14" name="Text Box 21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15" name="Text Box 22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16" name="Text Box 23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17" name="Text Box 24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18" name="Text Box 25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19" name="Text Box 26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20" name="Text Box 27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21" name="Text Box 28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22" name="Text Box 29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23" name="Text Box 30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24" name="Text Box 31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25" name="Text Box 32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26" name="Text Box 17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27" name="Text Box 18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28" name="Text Box 19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29" name="Text Box 20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30" name="Text Box 21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31" name="Text Box 22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32" name="Text Box 23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33" name="Text Box 24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34" name="Text Box 25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35" name="Text Box 26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36" name="Text Box 27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37" name="Text Box 28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38" name="Text Box 29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39" name="Text Box 30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40" name="Text Box 31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41" name="Text Box 32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42" name="Text Box 17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43" name="Text Box 18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44" name="Text Box 19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45" name="Text Box 20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46" name="Text Box 21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47" name="Text Box 22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48" name="Text Box 23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49" name="Text Box 24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50" name="Text Box 25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51" name="Text Box 26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52" name="Text Box 27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53" name="Text Box 28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54" name="Text Box 29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55" name="Text Box 30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56" name="Text Box 31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57" name="Text Box 32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258" name="Text Box 17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259" name="Text Box 18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260" name="Text Box 19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261" name="Text Box 20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262" name="Text Box 21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263" name="Text Box 22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264" name="Text Box 23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265" name="Text Box 24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266" name="Text Box 25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267" name="Text Box 26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268" name="Text Box 27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269" name="Text Box 28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270" name="Text Box 29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271" name="Text Box 30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272" name="Text Box 31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273" name="Text Box 32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274" name="Text Box 17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275" name="Text Box 18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276" name="Text Box 19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277" name="Text Box 20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278" name="Text Box 21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279" name="Text Box 22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280" name="Text Box 23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281" name="Text Box 24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282" name="Text Box 25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283" name="Text Box 26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284" name="Text Box 27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285" name="Text Box 28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286" name="Text Box 29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287" name="Text Box 30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288" name="Text Box 31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289" name="Text Box 32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290" name="Text Box 17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291" name="Text Box 18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292" name="Text Box 19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293" name="Text Box 20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294" name="Text Box 21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295" name="Text Box 22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296" name="Text Box 23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297" name="Text Box 24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298" name="Text Box 25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299" name="Text Box 26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300" name="Text Box 27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301" name="Text Box 28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302" name="Text Box 29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303" name="Text Box 30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304" name="Text Box 31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305" name="Text Box 32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306" name="Text Box 17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307" name="Text Box 18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308" name="Text Box 19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309" name="Text Box 20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310" name="Text Box 21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311" name="Text Box 22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312" name="Text Box 23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313" name="Text Box 24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314" name="Text Box 25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315" name="Text Box 26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316" name="Text Box 27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317" name="Text Box 28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318" name="Text Box 29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319" name="Text Box 30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320" name="Text Box 31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321" name="Text Box 32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322" name="Text Box 17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323" name="Text Box 18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324" name="Text Box 19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325" name="Text Box 20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326" name="Text Box 21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327" name="Text Box 22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328" name="Text Box 23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329" name="Text Box 24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330" name="Text Box 25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331" name="Text Box 26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332" name="Text Box 27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333" name="Text Box 28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334" name="Text Box 29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335" name="Text Box 30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336" name="Text Box 31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337" name="Text Box 32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338" name="Text Box 17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339" name="Text Box 18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340" name="Text Box 19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341" name="Text Box 20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342" name="Text Box 21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343" name="Text Box 22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344" name="Text Box 23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345" name="Text Box 24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346" name="Text Box 25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347" name="Text Box 26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348" name="Text Box 27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349" name="Text Box 28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350" name="Text Box 29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351" name="Text Box 30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352" name="Text Box 31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353" name="Text Box 32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354" name="Text Box 17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355" name="Text Box 18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356" name="Text Box 19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357" name="Text Box 20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358" name="Text Box 21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359" name="Text Box 22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360" name="Text Box 23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361" name="Text Box 24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362" name="Text Box 25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363" name="Text Box 26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364" name="Text Box 27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365" name="Text Box 28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366" name="Text Box 29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367" name="Text Box 30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368" name="Text Box 31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369" name="Text Box 32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370" name="Text Box 17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371" name="Text Box 18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372" name="Text Box 19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373" name="Text Box 20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374" name="Text Box 21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375" name="Text Box 22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376" name="Text Box 23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377" name="Text Box 24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378" name="Text Box 25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379" name="Text Box 26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380" name="Text Box 27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381" name="Text Box 28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382" name="Text Box 29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383" name="Text Box 30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384" name="Text Box 31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385" name="Text Box 32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386" name="Text Box 17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387" name="Text Box 18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388" name="Text Box 19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389" name="Text Box 20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390" name="Text Box 21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391" name="Text Box 22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392" name="Text Box 23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393" name="Text Box 24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394" name="Text Box 25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395" name="Text Box 26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396" name="Text Box 27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397" name="Text Box 28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398" name="Text Box 29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399" name="Text Box 30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400" name="Text Box 31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401" name="Text Box 32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402" name="Text Box 17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403" name="Text Box 18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404" name="Text Box 19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405" name="Text Box 20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406" name="Text Box 21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407" name="Text Box 22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408" name="Text Box 23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409" name="Text Box 24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410" name="Text Box 25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411" name="Text Box 26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412" name="Text Box 27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413" name="Text Box 28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414" name="Text Box 29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415" name="Text Box 30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416" name="Text Box 31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417" name="Text Box 32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418" name="Text Box 17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419" name="Text Box 18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420" name="Text Box 19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421" name="Text Box 20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422" name="Text Box 21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423" name="Text Box 22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424" name="Text Box 23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425" name="Text Box 24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426" name="Text Box 25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427" name="Text Box 26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428" name="Text Box 27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429" name="Text Box 28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430" name="Text Box 29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431" name="Text Box 30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432" name="Text Box 31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433" name="Text Box 32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434" name="Text Box 17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435" name="Text Box 18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436" name="Text Box 19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437" name="Text Box 20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438" name="Text Box 21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439" name="Text Box 22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440" name="Text Box 23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441" name="Text Box 24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442" name="Text Box 25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443" name="Text Box 26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444" name="Text Box 27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445" name="Text Box 28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446" name="Text Box 29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447" name="Text Box 30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448" name="Text Box 31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449" name="Text Box 32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450" name="Text Box 17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451" name="Text Box 18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452" name="Text Box 19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453" name="Text Box 20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454" name="Text Box 21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455" name="Text Box 22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456" name="Text Box 23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457" name="Text Box 24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458" name="Text Box 25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459" name="Text Box 26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460" name="Text Box 27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461" name="Text Box 28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462" name="Text Box 29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463" name="Text Box 30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464" name="Text Box 31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465" name="Text Box 32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466" name="Text Box 17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467" name="Text Box 18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468" name="Text Box 19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469" name="Text Box 20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470" name="Text Box 21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471" name="Text Box 22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472" name="Text Box 23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473" name="Text Box 24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474" name="Text Box 25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475" name="Text Box 26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476" name="Text Box 27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477" name="Text Box 28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478" name="Text Box 29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479" name="Text Box 30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480" name="Text Box 31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481" name="Text Box 32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482" name="Text Box 17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483" name="Text Box 18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484" name="Text Box 19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485" name="Text Box 20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486" name="Text Box 21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487" name="Text Box 22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488" name="Text Box 23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489" name="Text Box 24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490" name="Text Box 25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491" name="Text Box 26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492" name="Text Box 27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493" name="Text Box 28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494" name="Text Box 29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495" name="Text Box 30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496" name="Text Box 31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497" name="Text Box 32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498" name="Text Box 17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499" name="Text Box 18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500" name="Text Box 19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501" name="Text Box 20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502" name="Text Box 21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503" name="Text Box 22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504" name="Text Box 23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505" name="Text Box 24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506" name="Text Box 25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507" name="Text Box 26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508" name="Text Box 27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509" name="Text Box 28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510" name="Text Box 29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511" name="Text Box 30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512" name="Text Box 31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513" name="Text Box 32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514" name="Text Box 17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515" name="Text Box 18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516" name="Text Box 19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517" name="Text Box 20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518" name="Text Box 21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519" name="Text Box 22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520" name="Text Box 23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521" name="Text Box 24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522" name="Text Box 25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523" name="Text Box 26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524" name="Text Box 27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525" name="Text Box 28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526" name="Text Box 29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527" name="Text Box 30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528" name="Text Box 31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529" name="Text Box 32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530" name="Text Box 17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531" name="Text Box 18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532" name="Text Box 19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533" name="Text Box 20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534" name="Text Box 21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535" name="Text Box 22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536" name="Text Box 23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537" name="Text Box 24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538" name="Text Box 25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539" name="Text Box 26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540" name="Text Box 27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541" name="Text Box 28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542" name="Text Box 29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543" name="Text Box 30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544" name="Text Box 31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545" name="Text Box 32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546" name="Text Box 17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547" name="Text Box 18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548" name="Text Box 19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549" name="Text Box 20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550" name="Text Box 21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551" name="Text Box 22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552" name="Text Box 23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553" name="Text Box 24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554" name="Text Box 25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555" name="Text Box 26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556" name="Text Box 27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557" name="Text Box 28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558" name="Text Box 29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559" name="Text Box 30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560" name="Text Box 31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561" name="Text Box 32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562" name="Text Box 17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563" name="Text Box 18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564" name="Text Box 19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565" name="Text Box 20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566" name="Text Box 21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567" name="Text Box 22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568" name="Text Box 23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569" name="Text Box 24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570" name="Text Box 25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571" name="Text Box 26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572" name="Text Box 27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573" name="Text Box 28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574" name="Text Box 29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575" name="Text Box 30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576" name="Text Box 31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577" name="Text Box 32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578" name="Text Box 17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579" name="Text Box 18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580" name="Text Box 19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581" name="Text Box 20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582" name="Text Box 21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583" name="Text Box 22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584" name="Text Box 23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585" name="Text Box 24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586" name="Text Box 25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587" name="Text Box 26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588" name="Text Box 27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589" name="Text Box 28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590" name="Text Box 29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591" name="Text Box 30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592" name="Text Box 31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593" name="Text Box 32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594" name="Text Box 17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595" name="Text Box 18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596" name="Text Box 19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597" name="Text Box 20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598" name="Text Box 21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599" name="Text Box 22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600" name="Text Box 23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601" name="Text Box 24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602" name="Text Box 25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603" name="Text Box 26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604" name="Text Box 27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605" name="Text Box 28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606" name="Text Box 29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607" name="Text Box 30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608" name="Text Box 31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609" name="Text Box 32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610" name="Text Box 17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611" name="Text Box 18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612" name="Text Box 19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613" name="Text Box 20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614" name="Text Box 21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615" name="Text Box 22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616" name="Text Box 23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617" name="Text Box 24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618" name="Text Box 25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619" name="Text Box 26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620" name="Text Box 27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621" name="Text Box 28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622" name="Text Box 29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623" name="Text Box 30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624" name="Text Box 31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625" name="Text Box 32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626" name="Text Box 17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627" name="Text Box 18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628" name="Text Box 19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629" name="Text Box 20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630" name="Text Box 21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631" name="Text Box 22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632" name="Text Box 23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633" name="Text Box 24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634" name="Text Box 25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635" name="Text Box 26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636" name="Text Box 27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637" name="Text Box 28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638" name="Text Box 29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639" name="Text Box 30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640" name="Text Box 31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641" name="Text Box 32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642" name="Text Box 17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643" name="Text Box 18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644" name="Text Box 19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645" name="Text Box 20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646" name="Text Box 21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647" name="Text Box 22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648" name="Text Box 23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649" name="Text Box 24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650" name="Text Box 25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651" name="Text Box 26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652" name="Text Box 27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653" name="Text Box 28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654" name="Text Box 29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655" name="Text Box 30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656" name="Text Box 31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657" name="Text Box 32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658" name="Text Box 17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659" name="Text Box 18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660" name="Text Box 19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661" name="Text Box 20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662" name="Text Box 21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663" name="Text Box 22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664" name="Text Box 23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665" name="Text Box 24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666" name="Text Box 25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667" name="Text Box 26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668" name="Text Box 27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669" name="Text Box 28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670" name="Text Box 29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671" name="Text Box 30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672" name="Text Box 31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673" name="Text Box 32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674" name="Text Box 17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675" name="Text Box 18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676" name="Text Box 19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677" name="Text Box 20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678" name="Text Box 21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679" name="Text Box 22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680" name="Text Box 23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681" name="Text Box 24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682" name="Text Box 25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683" name="Text Box 26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684" name="Text Box 27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685" name="Text Box 28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686" name="Text Box 29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687" name="Text Box 30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688" name="Text Box 31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689" name="Text Box 32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690" name="Text Box 17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691" name="Text Box 18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692" name="Text Box 19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693" name="Text Box 20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694" name="Text Box 21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695" name="Text Box 22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696" name="Text Box 23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697" name="Text Box 24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698" name="Text Box 25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699" name="Text Box 26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700" name="Text Box 27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701" name="Text Box 28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702" name="Text Box 29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703" name="Text Box 30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704" name="Text Box 31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705" name="Text Box 32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706" name="Text Box 17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707" name="Text Box 18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708" name="Text Box 19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709" name="Text Box 20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710" name="Text Box 21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711" name="Text Box 22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712" name="Text Box 23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713" name="Text Box 24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714" name="Text Box 25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715" name="Text Box 26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716" name="Text Box 27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717" name="Text Box 28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718" name="Text Box 29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719" name="Text Box 30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720" name="Text Box 31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721" name="Text Box 32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722" name="Text Box 17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723" name="Text Box 18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724" name="Text Box 19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725" name="Text Box 20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726" name="Text Box 21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727" name="Text Box 22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728" name="Text Box 23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729" name="Text Box 24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730" name="Text Box 25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731" name="Text Box 26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732" name="Text Box 27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733" name="Text Box 28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734" name="Text Box 29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735" name="Text Box 30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736" name="Text Box 31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737" name="Text Box 32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738" name="Text Box 17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739" name="Text Box 18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740" name="Text Box 19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741" name="Text Box 20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742" name="Text Box 21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743" name="Text Box 22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744" name="Text Box 23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745" name="Text Box 24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746" name="Text Box 25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747" name="Text Box 26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748" name="Text Box 27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749" name="Text Box 28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750" name="Text Box 29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751" name="Text Box 30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752" name="Text Box 31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753" name="Text Box 32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754" name="Text Box 17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755" name="Text Box 18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756" name="Text Box 19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757" name="Text Box 20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758" name="Text Box 21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759" name="Text Box 22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760" name="Text Box 23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761" name="Text Box 24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762" name="Text Box 25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763" name="Text Box 26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764" name="Text Box 27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765" name="Text Box 28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766" name="Text Box 29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767" name="Text Box 30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768" name="Text Box 31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769" name="Text Box 32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770" name="Text Box 17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771" name="Text Box 18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772" name="Text Box 19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773" name="Text Box 20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774" name="Text Box 21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775" name="Text Box 22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776" name="Text Box 23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777" name="Text Box 24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778" name="Text Box 25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779" name="Text Box 26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780" name="Text Box 27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781" name="Text Box 28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782" name="Text Box 29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783" name="Text Box 30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784" name="Text Box 31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785" name="Text Box 32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786" name="Text Box 17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787" name="Text Box 18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788" name="Text Box 19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789" name="Text Box 20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790" name="Text Box 21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791" name="Text Box 22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792" name="Text Box 23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793" name="Text Box 24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794" name="Text Box 25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795" name="Text Box 26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796" name="Text Box 27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797" name="Text Box 28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798" name="Text Box 29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799" name="Text Box 30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800" name="Text Box 31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801" name="Text Box 32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802" name="Text Box 17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803" name="Text Box 18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804" name="Text Box 19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805" name="Text Box 20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806" name="Text Box 21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807" name="Text Box 22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808" name="Text Box 23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809" name="Text Box 24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810" name="Text Box 25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811" name="Text Box 26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812" name="Text Box 27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813" name="Text Box 28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814" name="Text Box 29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815" name="Text Box 30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816" name="Text Box 31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817" name="Text Box 32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818" name="Text Box 17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819" name="Text Box 18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820" name="Text Box 19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821" name="Text Box 20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822" name="Text Box 21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823" name="Text Box 22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824" name="Text Box 23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825" name="Text Box 24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826" name="Text Box 25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827" name="Text Box 26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828" name="Text Box 27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829" name="Text Box 28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830" name="Text Box 29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831" name="Text Box 30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832" name="Text Box 31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833" name="Text Box 32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834" name="Text Box 17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835" name="Text Box 18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836" name="Text Box 19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837" name="Text Box 20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838" name="Text Box 21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839" name="Text Box 22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840" name="Text Box 23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841" name="Text Box 24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842" name="Text Box 25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843" name="Text Box 26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844" name="Text Box 27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845" name="Text Box 28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846" name="Text Box 29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847" name="Text Box 30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848" name="Text Box 31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849" name="Text Box 32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850" name="Text Box 17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851" name="Text Box 18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852" name="Text Box 19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853" name="Text Box 20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854" name="Text Box 21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855" name="Text Box 22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856" name="Text Box 23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857" name="Text Box 24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858" name="Text Box 25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859" name="Text Box 26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860" name="Text Box 27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861" name="Text Box 28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862" name="Text Box 29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863" name="Text Box 30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864" name="Text Box 31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865" name="Text Box 32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866" name="Text Box 17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867" name="Text Box 18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868" name="Text Box 19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869" name="Text Box 20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870" name="Text Box 21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871" name="Text Box 22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872" name="Text Box 23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873" name="Text Box 24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874" name="Text Box 25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875" name="Text Box 26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876" name="Text Box 27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877" name="Text Box 28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878" name="Text Box 29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879" name="Text Box 30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880" name="Text Box 31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881" name="Text Box 32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882" name="Text Box 17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883" name="Text Box 18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884" name="Text Box 19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885" name="Text Box 20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886" name="Text Box 21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887" name="Text Box 22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888" name="Text Box 23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889" name="Text Box 24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890" name="Text Box 25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891" name="Text Box 26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892" name="Text Box 27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893" name="Text Box 28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894" name="Text Box 29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895" name="Text Box 30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896" name="Text Box 31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897" name="Text Box 32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898" name="Text Box 17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899" name="Text Box 18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900" name="Text Box 19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901" name="Text Box 20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902" name="Text Box 21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903" name="Text Box 22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904" name="Text Box 23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905" name="Text Box 24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906" name="Text Box 25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907" name="Text Box 26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908" name="Text Box 27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909" name="Text Box 28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910" name="Text Box 29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911" name="Text Box 30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912" name="Text Box 31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913" name="Text Box 32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914" name="Text Box 17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915" name="Text Box 18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916" name="Text Box 19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917" name="Text Box 20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918" name="Text Box 21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919" name="Text Box 22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920" name="Text Box 23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921" name="Text Box 24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922" name="Text Box 25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923" name="Text Box 26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924" name="Text Box 27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925" name="Text Box 28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926" name="Text Box 29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927" name="Text Box 30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928" name="Text Box 31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929" name="Text Box 32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930" name="Text Box 17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931" name="Text Box 18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932" name="Text Box 19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933" name="Text Box 20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934" name="Text Box 21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935" name="Text Box 22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936" name="Text Box 23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937" name="Text Box 24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938" name="Text Box 25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939" name="Text Box 26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940" name="Text Box 27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941" name="Text Box 28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942" name="Text Box 29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943" name="Text Box 30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944" name="Text Box 31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945" name="Text Box 32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946" name="Text Box 17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947" name="Text Box 18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948" name="Text Box 19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949" name="Text Box 20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950" name="Text Box 21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951" name="Text Box 22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952" name="Text Box 23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953" name="Text Box 24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954" name="Text Box 25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955" name="Text Box 26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956" name="Text Box 27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957" name="Text Box 28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958" name="Text Box 29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959" name="Text Box 30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960" name="Text Box 31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961" name="Text Box 32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962" name="Text Box 17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963" name="Text Box 18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964" name="Text Box 19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965" name="Text Box 20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966" name="Text Box 21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967" name="Text Box 22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968" name="Text Box 23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969" name="Text Box 24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970" name="Text Box 25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971" name="Text Box 26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972" name="Text Box 27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973" name="Text Box 28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974" name="Text Box 29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975" name="Text Box 30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976" name="Text Box 31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977" name="Text Box 32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978" name="Text Box 17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979" name="Text Box 18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980" name="Text Box 19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981" name="Text Box 20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982" name="Text Box 21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983" name="Text Box 22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984" name="Text Box 23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985" name="Text Box 24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986" name="Text Box 25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987" name="Text Box 26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988" name="Text Box 27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989" name="Text Box 28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990" name="Text Box 29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991" name="Text Box 30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992" name="Text Box 31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993" name="Text Box 32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994" name="Text Box 17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995" name="Text Box 18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996" name="Text Box 19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997" name="Text Box 20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998" name="Text Box 21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999" name="Text Box 22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000" name="Text Box 23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001" name="Text Box 24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002" name="Text Box 25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003" name="Text Box 26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004" name="Text Box 27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005" name="Text Box 28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006" name="Text Box 29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007" name="Text Box 30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008" name="Text Box 31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009" name="Text Box 32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010" name="Text Box 17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011" name="Text Box 18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012" name="Text Box 19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013" name="Text Box 20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014" name="Text Box 21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015" name="Text Box 22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016" name="Text Box 23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017" name="Text Box 24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018" name="Text Box 25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019" name="Text Box 26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020" name="Text Box 27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021" name="Text Box 28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022" name="Text Box 29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023" name="Text Box 30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024" name="Text Box 31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025" name="Text Box 32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026" name="Text Box 17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027" name="Text Box 18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028" name="Text Box 19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029" name="Text Box 20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030" name="Text Box 21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031" name="Text Box 22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032" name="Text Box 23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033" name="Text Box 24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034" name="Text Box 25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035" name="Text Box 26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036" name="Text Box 27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037" name="Text Box 28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038" name="Text Box 29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039" name="Text Box 30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040" name="Text Box 31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041" name="Text Box 32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042" name="Text Box 17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043" name="Text Box 18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044" name="Text Box 19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045" name="Text Box 20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046" name="Text Box 21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047" name="Text Box 22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048" name="Text Box 23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049" name="Text Box 24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050" name="Text Box 25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051" name="Text Box 26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052" name="Text Box 27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053" name="Text Box 28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054" name="Text Box 29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055" name="Text Box 30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056" name="Text Box 31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057" name="Text Box 32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058" name="Text Box 17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059" name="Text Box 18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060" name="Text Box 19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061" name="Text Box 20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062" name="Text Box 21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063" name="Text Box 22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064" name="Text Box 23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065" name="Text Box 24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066" name="Text Box 25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067" name="Text Box 26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068" name="Text Box 27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069" name="Text Box 28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070" name="Text Box 29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071" name="Text Box 30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072" name="Text Box 31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073" name="Text Box 32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074" name="Text Box 17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075" name="Text Box 18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076" name="Text Box 19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077" name="Text Box 20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078" name="Text Box 21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079" name="Text Box 22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080" name="Text Box 23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081" name="Text Box 24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082" name="Text Box 25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083" name="Text Box 26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084" name="Text Box 27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085" name="Text Box 28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086" name="Text Box 29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087" name="Text Box 30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088" name="Text Box 31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089" name="Text Box 32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090" name="Text Box 17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091" name="Text Box 18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092" name="Text Box 19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093" name="Text Box 20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094" name="Text Box 21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095" name="Text Box 22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096" name="Text Box 23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097" name="Text Box 24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098" name="Text Box 25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099" name="Text Box 26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100" name="Text Box 27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101" name="Text Box 28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102" name="Text Box 29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103" name="Text Box 30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104" name="Text Box 31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105" name="Text Box 32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106" name="Text Box 17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107" name="Text Box 18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108" name="Text Box 19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109" name="Text Box 20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110" name="Text Box 21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111" name="Text Box 22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112" name="Text Box 23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113" name="Text Box 24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114" name="Text Box 25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115" name="Text Box 26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116" name="Text Box 27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117" name="Text Box 28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118" name="Text Box 29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119" name="Text Box 30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120" name="Text Box 31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121" name="Text Box 32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122" name="Text Box 17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123" name="Text Box 18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124" name="Text Box 19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125" name="Text Box 20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126" name="Text Box 21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127" name="Text Box 22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128" name="Text Box 23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129" name="Text Box 24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130" name="Text Box 25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131" name="Text Box 26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132" name="Text Box 27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133" name="Text Box 28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134" name="Text Box 29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135" name="Text Box 30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136" name="Text Box 31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137" name="Text Box 32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138" name="Text Box 17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139" name="Text Box 18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140" name="Text Box 19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141" name="Text Box 20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142" name="Text Box 21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143" name="Text Box 22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144" name="Text Box 23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145" name="Text Box 24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146" name="Text Box 25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147" name="Text Box 26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148" name="Text Box 27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149" name="Text Box 28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150" name="Text Box 29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151" name="Text Box 30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152" name="Text Box 31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153" name="Text Box 32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154" name="Text Box 17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155" name="Text Box 18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156" name="Text Box 19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157" name="Text Box 20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158" name="Text Box 21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159" name="Text Box 22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160" name="Text Box 23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161" name="Text Box 24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162" name="Text Box 25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163" name="Text Box 26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164" name="Text Box 27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165" name="Text Box 28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166" name="Text Box 29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167" name="Text Box 30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168" name="Text Box 31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169" name="Text Box 32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170" name="Text Box 17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171" name="Text Box 18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172" name="Text Box 19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173" name="Text Box 20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174" name="Text Box 21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175" name="Text Box 22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176" name="Text Box 23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177" name="Text Box 24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178" name="Text Box 25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179" name="Text Box 26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180" name="Text Box 27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181" name="Text Box 28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182" name="Text Box 29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183" name="Text Box 30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184" name="Text Box 31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185" name="Text Box 32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186" name="Text Box 17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187" name="Text Box 18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188" name="Text Box 19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189" name="Text Box 20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190" name="Text Box 21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191" name="Text Box 22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192" name="Text Box 23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193" name="Text Box 24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194" name="Text Box 25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195" name="Text Box 26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196" name="Text Box 27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197" name="Text Box 28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198" name="Text Box 29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199" name="Text Box 30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200" name="Text Box 31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201" name="Text Box 32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202" name="Text Box 17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203" name="Text Box 18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204" name="Text Box 19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205" name="Text Box 20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206" name="Text Box 21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207" name="Text Box 22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208" name="Text Box 23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209" name="Text Box 24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210" name="Text Box 25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211" name="Text Box 26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212" name="Text Box 27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213" name="Text Box 28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214" name="Text Box 29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215" name="Text Box 30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216" name="Text Box 31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217" name="Text Box 32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218" name="Text Box 17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219" name="Text Box 18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220" name="Text Box 19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221" name="Text Box 20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222" name="Text Box 21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223" name="Text Box 22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224" name="Text Box 23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225" name="Text Box 24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226" name="Text Box 25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227" name="Text Box 26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228" name="Text Box 27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229" name="Text Box 28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230" name="Text Box 29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231" name="Text Box 30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232" name="Text Box 31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233" name="Text Box 32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234" name="Text Box 17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235" name="Text Box 18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236" name="Text Box 19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237" name="Text Box 20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238" name="Text Box 21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239" name="Text Box 22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240" name="Text Box 23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241" name="Text Box 24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242" name="Text Box 25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243" name="Text Box 26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244" name="Text Box 27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245" name="Text Box 28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246" name="Text Box 29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247" name="Text Box 30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248" name="Text Box 31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249" name="Text Box 32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250" name="Text Box 17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251" name="Text Box 18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252" name="Text Box 19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253" name="Text Box 20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254" name="Text Box 21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255" name="Text Box 22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256" name="Text Box 23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257" name="Text Box 24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258" name="Text Box 25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259" name="Text Box 26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260" name="Text Box 27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261" name="Text Box 28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262" name="Text Box 29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263" name="Text Box 30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264" name="Text Box 31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265" name="Text Box 32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266" name="Text Box 17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267" name="Text Box 18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268" name="Text Box 19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269" name="Text Box 20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270" name="Text Box 21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271" name="Text Box 22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272" name="Text Box 23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273" name="Text Box 24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274" name="Text Box 25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275" name="Text Box 26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276" name="Text Box 27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277" name="Text Box 28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278" name="Text Box 29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279" name="Text Box 30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280" name="Text Box 31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281" name="Text Box 32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282" name="Text Box 17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283" name="Text Box 18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284" name="Text Box 19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285" name="Text Box 20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286" name="Text Box 21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287" name="Text Box 22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288" name="Text Box 23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289" name="Text Box 24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290" name="Text Box 25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291" name="Text Box 26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292" name="Text Box 27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293" name="Text Box 28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294" name="Text Box 29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295" name="Text Box 30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296" name="Text Box 31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297" name="Text Box 32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298" name="Text Box 17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299" name="Text Box 18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300" name="Text Box 19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301" name="Text Box 20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302" name="Text Box 21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303" name="Text Box 22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304" name="Text Box 23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305" name="Text Box 24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306" name="Text Box 25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307" name="Text Box 26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308" name="Text Box 27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309" name="Text Box 28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310" name="Text Box 29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311" name="Text Box 30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312" name="Text Box 31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313" name="Text Box 32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476250</xdr:colOff>
      <xdr:row>0</xdr:row>
      <xdr:rowOff>51288</xdr:rowOff>
    </xdr:from>
    <xdr:to>
      <xdr:col>12</xdr:col>
      <xdr:colOff>147186</xdr:colOff>
      <xdr:row>2</xdr:row>
      <xdr:rowOff>129591</xdr:rowOff>
    </xdr:to>
    <xdr:sp macro="" textlink="">
      <xdr:nvSpPr>
        <xdr:cNvPr id="194" name="Text Box 15"/>
        <xdr:cNvSpPr txBox="1">
          <a:spLocks noChangeArrowheads="1"/>
        </xdr:cNvSpPr>
      </xdr:nvSpPr>
      <xdr:spPr bwMode="auto">
        <a:xfrm>
          <a:off x="3516923" y="51288"/>
          <a:ext cx="2418532" cy="503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100584" tIns="54864" rIns="100584" bIns="0" anchor="t" upright="1"/>
        <a:lstStyle/>
        <a:p>
          <a:pPr algn="ctr" rtl="0"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 10</a:t>
          </a:r>
          <a:r>
            <a:rPr lang="en-US" altLang="zh-TW" sz="18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9</a:t>
          </a:r>
          <a:r>
            <a:rPr lang="zh-TW" altLang="en-US" sz="18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年</a:t>
          </a:r>
          <a:r>
            <a:rPr lang="en-US" altLang="zh-TW" sz="18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10</a:t>
          </a:r>
          <a:r>
            <a:rPr lang="zh-TW" altLang="en-US" sz="18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月素食菜單</a:t>
          </a:r>
        </a:p>
      </xdr:txBody>
    </xdr:sp>
    <xdr:clientData/>
  </xdr:twoCellAnchor>
  <xdr:twoCellAnchor editAs="oneCell">
    <xdr:from>
      <xdr:col>6</xdr:col>
      <xdr:colOff>193012</xdr:colOff>
      <xdr:row>2</xdr:row>
      <xdr:rowOff>61020</xdr:rowOff>
    </xdr:from>
    <xdr:to>
      <xdr:col>11</xdr:col>
      <xdr:colOff>131884</xdr:colOff>
      <xdr:row>3</xdr:row>
      <xdr:rowOff>176149</xdr:rowOff>
    </xdr:to>
    <xdr:pic>
      <xdr:nvPicPr>
        <xdr:cNvPr id="195" name="Picture 682" descr="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922416" y="485982"/>
          <a:ext cx="1748622" cy="32760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141404</xdr:colOff>
      <xdr:row>2</xdr:row>
      <xdr:rowOff>81559</xdr:rowOff>
    </xdr:from>
    <xdr:to>
      <xdr:col>16</xdr:col>
      <xdr:colOff>308618</xdr:colOff>
      <xdr:row>3</xdr:row>
      <xdr:rowOff>205154</xdr:rowOff>
    </xdr:to>
    <xdr:sp macro="" textlink="">
      <xdr:nvSpPr>
        <xdr:cNvPr id="196" name="Text Box 136"/>
        <xdr:cNvSpPr txBox="1">
          <a:spLocks noChangeArrowheads="1"/>
        </xdr:cNvSpPr>
      </xdr:nvSpPr>
      <xdr:spPr bwMode="auto">
        <a:xfrm>
          <a:off x="5680558" y="506521"/>
          <a:ext cx="1530022" cy="336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lnSpc>
              <a:spcPts val="1100"/>
            </a:lnSpc>
            <a:defRPr sz="1000"/>
          </a:pPr>
          <a:r>
            <a:rPr lang="zh-TW" altLang="en-US" sz="1000" b="1" i="0" u="none" strike="noStrike" kern="200" baseline="0">
              <a:solidFill>
                <a:srgbClr val="0000FF"/>
              </a:solidFill>
              <a:latin typeface="標楷體" pitchFamily="65" charset="-120"/>
              <a:ea typeface="標楷體" pitchFamily="65" charset="-120"/>
            </a:rPr>
            <a:t>營養師 陳怡彣</a:t>
          </a:r>
        </a:p>
        <a:p>
          <a:pPr algn="ctr" rtl="0">
            <a:lnSpc>
              <a:spcPts val="1000"/>
            </a:lnSpc>
            <a:defRPr sz="1000"/>
          </a:pPr>
          <a:r>
            <a:rPr lang="zh-TW" altLang="en-US" sz="1000" b="1" i="0" u="none" strike="noStrike" kern="200" baseline="0">
              <a:solidFill>
                <a:srgbClr val="0000FF"/>
              </a:solidFill>
              <a:latin typeface="標楷體" pitchFamily="65" charset="-120"/>
              <a:ea typeface="標楷體" pitchFamily="65" charset="-120"/>
            </a:rPr>
            <a:t>電話0980-</a:t>
          </a:r>
          <a:r>
            <a:rPr lang="en-US" altLang="zh-TW" sz="1000" b="1" i="0" u="none" strike="noStrike" kern="200" baseline="0">
              <a:solidFill>
                <a:srgbClr val="0000FF"/>
              </a:solidFill>
              <a:latin typeface="標楷體" pitchFamily="65" charset="-120"/>
              <a:ea typeface="標楷體" pitchFamily="65" charset="-120"/>
            </a:rPr>
            <a:t>830</a:t>
          </a:r>
          <a:r>
            <a:rPr lang="zh-TW" altLang="en-US" sz="1000" b="1" i="0" u="none" strike="noStrike" kern="200" baseline="0">
              <a:solidFill>
                <a:srgbClr val="0000FF"/>
              </a:solidFill>
              <a:latin typeface="標楷體" pitchFamily="65" charset="-120"/>
              <a:ea typeface="標楷體" pitchFamily="65" charset="-120"/>
            </a:rPr>
            <a:t>-</a:t>
          </a:r>
          <a:r>
            <a:rPr lang="en-US" altLang="zh-TW" sz="1000" b="1" i="0" u="none" strike="noStrike" kern="200" baseline="0">
              <a:solidFill>
                <a:srgbClr val="0000FF"/>
              </a:solidFill>
              <a:latin typeface="標楷體" pitchFamily="65" charset="-120"/>
              <a:ea typeface="標楷體" pitchFamily="65" charset="-120"/>
            </a:rPr>
            <a:t>21</a:t>
          </a:r>
          <a:r>
            <a:rPr lang="zh-TW" altLang="en-US" sz="1000" b="1" i="0" u="none" strike="noStrike" kern="200" baseline="0">
              <a:solidFill>
                <a:srgbClr val="0000FF"/>
              </a:solidFill>
              <a:latin typeface="標楷體" pitchFamily="65" charset="-120"/>
              <a:ea typeface="標楷體" pitchFamily="65" charset="-120"/>
            </a:rPr>
            <a:t>1</a:t>
          </a:r>
        </a:p>
      </xdr:txBody>
    </xdr:sp>
    <xdr:clientData/>
  </xdr:twoCellAnchor>
  <xdr:twoCellAnchor editAs="oneCell">
    <xdr:from>
      <xdr:col>12</xdr:col>
      <xdr:colOff>167030</xdr:colOff>
      <xdr:row>0</xdr:row>
      <xdr:rowOff>82359</xdr:rowOff>
    </xdr:from>
    <xdr:to>
      <xdr:col>16</xdr:col>
      <xdr:colOff>307730</xdr:colOff>
      <xdr:row>2</xdr:row>
      <xdr:rowOff>64806</xdr:rowOff>
    </xdr:to>
    <xdr:pic>
      <xdr:nvPicPr>
        <xdr:cNvPr id="197" name="Picture 40" descr="宏遠logo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955299" y="82359"/>
          <a:ext cx="1254393" cy="40740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95249</xdr:colOff>
      <xdr:row>0</xdr:row>
      <xdr:rowOff>93271</xdr:rowOff>
    </xdr:from>
    <xdr:to>
      <xdr:col>6</xdr:col>
      <xdr:colOff>58614</xdr:colOff>
      <xdr:row>4</xdr:row>
      <xdr:rowOff>0</xdr:rowOff>
    </xdr:to>
    <xdr:sp macro="" textlink="">
      <xdr:nvSpPr>
        <xdr:cNvPr id="198" name="WordArt 1541"/>
        <xdr:cNvSpPr>
          <a:spLocks noChangeArrowheads="1" noChangeShapeType="1" noTextEdit="1"/>
        </xdr:cNvSpPr>
      </xdr:nvSpPr>
      <xdr:spPr bwMode="auto">
        <a:xfrm>
          <a:off x="95249" y="93271"/>
          <a:ext cx="3692769" cy="763979"/>
        </a:xfrm>
        <a:prstGeom prst="rect">
          <a:avLst/>
        </a:prstGeom>
      </xdr:spPr>
      <xdr:txBody>
        <a:bodyPr wrap="none" fromWordArt="1">
          <a:prstTxWarp prst="textFadeUp">
            <a:avLst>
              <a:gd name="adj" fmla="val 3821"/>
            </a:avLst>
          </a:prstTxWarp>
        </a:bodyPr>
        <a:lstStyle/>
        <a:p>
          <a:pPr algn="ctr" rtl="0">
            <a:defRPr sz="1000"/>
          </a:pPr>
          <a:r>
            <a:rPr lang="zh-TW" altLang="en-US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西門</a:t>
          </a:r>
          <a:r>
            <a:rPr lang="en-US" altLang="zh-TW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.</a:t>
          </a:r>
          <a:r>
            <a:rPr lang="zh-TW" altLang="en-US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老松</a:t>
          </a:r>
          <a:r>
            <a:rPr lang="en-US" altLang="zh-TW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.</a:t>
          </a:r>
          <a:r>
            <a:rPr lang="zh-TW" altLang="en-US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龍山</a:t>
          </a:r>
          <a:r>
            <a:rPr lang="en-US" altLang="zh-TW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.</a:t>
          </a:r>
          <a:r>
            <a:rPr lang="zh-TW" altLang="en-US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萬大</a:t>
          </a:r>
          <a:r>
            <a:rPr lang="en-US" altLang="zh-TW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.</a:t>
          </a:r>
          <a:r>
            <a:rPr lang="zh-TW" altLang="en-US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東園國小</a:t>
          </a:r>
          <a:r>
            <a:rPr lang="en-US" altLang="zh-TW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.</a:t>
          </a:r>
          <a:r>
            <a:rPr lang="zh-TW" altLang="en-US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市大附小</a:t>
          </a:r>
        </a:p>
      </xdr:txBody>
    </xdr:sp>
    <xdr:clientData/>
  </xdr:twoCellAnchor>
  <xdr:twoCellAnchor>
    <xdr:from>
      <xdr:col>2</xdr:col>
      <xdr:colOff>500674</xdr:colOff>
      <xdr:row>34</xdr:row>
      <xdr:rowOff>32056</xdr:rowOff>
    </xdr:from>
    <xdr:to>
      <xdr:col>12</xdr:col>
      <xdr:colOff>172642</xdr:colOff>
      <xdr:row>34</xdr:row>
      <xdr:rowOff>482203</xdr:rowOff>
    </xdr:to>
    <xdr:sp macro="" textlink="">
      <xdr:nvSpPr>
        <xdr:cNvPr id="7" name="WordArt 1541"/>
        <xdr:cNvSpPr>
          <a:spLocks noChangeArrowheads="1" noChangeShapeType="1" noTextEdit="1"/>
        </xdr:cNvSpPr>
      </xdr:nvSpPr>
      <xdr:spPr bwMode="auto">
        <a:xfrm>
          <a:off x="1024549" y="9347506"/>
          <a:ext cx="5977518" cy="450147"/>
        </a:xfrm>
        <a:prstGeom prst="rect">
          <a:avLst/>
        </a:prstGeom>
      </xdr:spPr>
      <xdr:txBody>
        <a:bodyPr wrap="none" fromWordArt="1">
          <a:prstTxWarp prst="textFadeUp">
            <a:avLst>
              <a:gd name="adj" fmla="val 3821"/>
            </a:avLst>
          </a:prstTxWarp>
        </a:bodyPr>
        <a:lstStyle/>
        <a:p>
          <a:pPr marL="0" marR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zh-TW" altLang="en-US" sz="1100" b="1" kern="10" spc="0">
              <a:ln w="12700">
                <a:solidFill>
                  <a:srgbClr val="B2B2B2"/>
                </a:solidFill>
                <a:round/>
                <a:headEnd/>
                <a:tailEnd/>
              </a:ln>
              <a:solidFill>
                <a:srgbClr val="0000FF"/>
              </a:solidFill>
              <a:effectLst>
                <a:outerShdw dist="35921" dir="2700000" sy="50000" rotWithShape="0">
                  <a:srgbClr val="875B0D">
                    <a:alpha val="70000"/>
                  </a:srgbClr>
                </a:outerShdw>
              </a:effectLst>
              <a:latin typeface="文鼎新藝體"/>
              <a:ea typeface="文鼎新藝體"/>
            </a:rPr>
            <a:t>均衡飲食、預防蛀牙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" name="Text Box 17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" name="Text Box 18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" name="Text Box 19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5" name="Text Box 20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6" name="Text Box 21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7" name="Text Box 22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8" name="Text Box 23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9" name="Text Box 24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10" name="Text Box 25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11" name="Text Box 26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12" name="Text Box 27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13" name="Text Box 28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14" name="Text Box 29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15" name="Text Box 30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16" name="Text Box 31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17" name="Text Box 32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18" name="Text Box 17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19" name="Text Box 18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0" name="Text Box 19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1" name="Text Box 20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2" name="Text Box 21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3" name="Text Box 22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4" name="Text Box 23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5" name="Text Box 24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6" name="Text Box 25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7" name="Text Box 26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8" name="Text Box 27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9" name="Text Box 28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0" name="Text Box 29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1" name="Text Box 30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2" name="Text Box 31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3" name="Text Box 32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4" name="Text Box 17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5" name="Text Box 18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6" name="Text Box 19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7" name="Text Box 20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8" name="Text Box 21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9" name="Text Box 22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0" name="Text Box 23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1" name="Text Box 24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2" name="Text Box 25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3" name="Text Box 26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4" name="Text Box 27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5" name="Text Box 28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6" name="Text Box 29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7" name="Text Box 30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8" name="Text Box 31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9" name="Text Box 32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50" name="Text Box 17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51" name="Text Box 18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52" name="Text Box 19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53" name="Text Box 20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54" name="Text Box 21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55" name="Text Box 22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56" name="Text Box 23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57" name="Text Box 24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58" name="Text Box 25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59" name="Text Box 26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60" name="Text Box 27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61" name="Text Box 28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62" name="Text Box 29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63" name="Text Box 30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64" name="Text Box 31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65" name="Text Box 32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66" name="Text Box 17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67" name="Text Box 18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68" name="Text Box 19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69" name="Text Box 20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70" name="Text Box 21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71" name="Text Box 22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72" name="Text Box 23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73" name="Text Box 24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74" name="Text Box 25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75" name="Text Box 26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76" name="Text Box 27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77" name="Text Box 28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78" name="Text Box 29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79" name="Text Box 30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80" name="Text Box 31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81" name="Text Box 32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82" name="Text Box 17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83" name="Text Box 18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84" name="Text Box 19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85" name="Text Box 20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86" name="Text Box 21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87" name="Text Box 22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88" name="Text Box 23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89" name="Text Box 24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90" name="Text Box 25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91" name="Text Box 26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92" name="Text Box 27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93" name="Text Box 28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94" name="Text Box 29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95" name="Text Box 30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96" name="Text Box 31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97" name="Text Box 32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98" name="Text Box 17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99" name="Text Box 18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100" name="Text Box 19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101" name="Text Box 20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102" name="Text Box 21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103" name="Text Box 22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104" name="Text Box 23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105" name="Text Box 24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106" name="Text Box 25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107" name="Text Box 26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108" name="Text Box 27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109" name="Text Box 28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110" name="Text Box 29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111" name="Text Box 30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112" name="Text Box 31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113" name="Text Box 32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114" name="Text Box 17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115" name="Text Box 18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116" name="Text Box 19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117" name="Text Box 20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118" name="Text Box 21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119" name="Text Box 22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120" name="Text Box 23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121" name="Text Box 24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122" name="Text Box 25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123" name="Text Box 26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124" name="Text Box 27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125" name="Text Box 28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126" name="Text Box 29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127" name="Text Box 30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128" name="Text Box 31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129" name="Text Box 32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130" name="Text Box 17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131" name="Text Box 18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132" name="Text Box 19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133" name="Text Box 20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134" name="Text Box 21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135" name="Text Box 22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136" name="Text Box 23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137" name="Text Box 24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138" name="Text Box 25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139" name="Text Box 26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140" name="Text Box 27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141" name="Text Box 28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142" name="Text Box 29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143" name="Text Box 30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144" name="Text Box 31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145" name="Text Box 32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146" name="Text Box 17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147" name="Text Box 18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148" name="Text Box 19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149" name="Text Box 20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150" name="Text Box 21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151" name="Text Box 22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152" name="Text Box 23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153" name="Text Box 24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154" name="Text Box 25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155" name="Text Box 26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156" name="Text Box 27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157" name="Text Box 28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158" name="Text Box 29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159" name="Text Box 30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160" name="Text Box 31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161" name="Text Box 32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162" name="Text Box 17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163" name="Text Box 18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164" name="Text Box 19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165" name="Text Box 20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166" name="Text Box 21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167" name="Text Box 22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168" name="Text Box 23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169" name="Text Box 24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170" name="Text Box 25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171" name="Text Box 26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172" name="Text Box 27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173" name="Text Box 28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174" name="Text Box 29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175" name="Text Box 30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176" name="Text Box 31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177" name="Text Box 32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178" name="Text Box 17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179" name="Text Box 18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180" name="Text Box 19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181" name="Text Box 20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182" name="Text Box 21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183" name="Text Box 22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184" name="Text Box 23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185" name="Text Box 24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186" name="Text Box 25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187" name="Text Box 26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188" name="Text Box 27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189" name="Text Box 28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190" name="Text Box 29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191" name="Text Box 30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192" name="Text Box 31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193" name="Text Box 32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194" name="Text Box 17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195" name="Text Box 18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196" name="Text Box 19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197" name="Text Box 20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198" name="Text Box 21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199" name="Text Box 22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00" name="Text Box 23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01" name="Text Box 24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02" name="Text Box 25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03" name="Text Box 26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04" name="Text Box 27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05" name="Text Box 28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06" name="Text Box 29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07" name="Text Box 30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08" name="Text Box 31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09" name="Text Box 32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10" name="Text Box 17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11" name="Text Box 18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12" name="Text Box 19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13" name="Text Box 20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14" name="Text Box 21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15" name="Text Box 22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16" name="Text Box 23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17" name="Text Box 24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18" name="Text Box 25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19" name="Text Box 26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20" name="Text Box 27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21" name="Text Box 28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22" name="Text Box 29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23" name="Text Box 30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24" name="Text Box 31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25" name="Text Box 32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26" name="Text Box 17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27" name="Text Box 18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28" name="Text Box 19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29" name="Text Box 20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30" name="Text Box 21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31" name="Text Box 22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32" name="Text Box 23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33" name="Text Box 24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34" name="Text Box 25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35" name="Text Box 26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36" name="Text Box 27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37" name="Text Box 28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38" name="Text Box 29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39" name="Text Box 30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40" name="Text Box 31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41" name="Text Box 32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42" name="Text Box 17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43" name="Text Box 18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44" name="Text Box 19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45" name="Text Box 20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46" name="Text Box 21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47" name="Text Box 22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48" name="Text Box 23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49" name="Text Box 24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50" name="Text Box 25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51" name="Text Box 26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52" name="Text Box 27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53" name="Text Box 28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54" name="Text Box 29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55" name="Text Box 30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56" name="Text Box 31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57" name="Text Box 32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258" name="Text Box 17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259" name="Text Box 18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260" name="Text Box 19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261" name="Text Box 20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262" name="Text Box 21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263" name="Text Box 22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264" name="Text Box 23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265" name="Text Box 24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266" name="Text Box 25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267" name="Text Box 26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268" name="Text Box 27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269" name="Text Box 28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270" name="Text Box 29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271" name="Text Box 30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272" name="Text Box 31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273" name="Text Box 32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274" name="Text Box 17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275" name="Text Box 18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276" name="Text Box 19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277" name="Text Box 20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278" name="Text Box 21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279" name="Text Box 22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280" name="Text Box 23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281" name="Text Box 24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282" name="Text Box 25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283" name="Text Box 26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284" name="Text Box 27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285" name="Text Box 28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286" name="Text Box 29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287" name="Text Box 30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288" name="Text Box 31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289" name="Text Box 32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290" name="Text Box 17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291" name="Text Box 18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292" name="Text Box 19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293" name="Text Box 20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294" name="Text Box 21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295" name="Text Box 22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296" name="Text Box 23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297" name="Text Box 24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298" name="Text Box 25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299" name="Text Box 26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300" name="Text Box 27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301" name="Text Box 28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302" name="Text Box 29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303" name="Text Box 30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304" name="Text Box 31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305" name="Text Box 32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306" name="Text Box 17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307" name="Text Box 18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308" name="Text Box 19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309" name="Text Box 20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310" name="Text Box 21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311" name="Text Box 22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312" name="Text Box 23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313" name="Text Box 24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314" name="Text Box 25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315" name="Text Box 26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316" name="Text Box 27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317" name="Text Box 28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318" name="Text Box 29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319" name="Text Box 30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320" name="Text Box 31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321" name="Text Box 32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322" name="Text Box 17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323" name="Text Box 18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324" name="Text Box 19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325" name="Text Box 20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326" name="Text Box 21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327" name="Text Box 22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328" name="Text Box 23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329" name="Text Box 24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330" name="Text Box 25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331" name="Text Box 26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332" name="Text Box 27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333" name="Text Box 28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334" name="Text Box 29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335" name="Text Box 30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336" name="Text Box 31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337" name="Text Box 32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338" name="Text Box 17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339" name="Text Box 18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340" name="Text Box 19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341" name="Text Box 20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342" name="Text Box 21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343" name="Text Box 22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344" name="Text Box 23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345" name="Text Box 24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346" name="Text Box 25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347" name="Text Box 26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348" name="Text Box 27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349" name="Text Box 28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350" name="Text Box 29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351" name="Text Box 30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352" name="Text Box 31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353" name="Text Box 32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354" name="Text Box 17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355" name="Text Box 18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356" name="Text Box 19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357" name="Text Box 20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358" name="Text Box 21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359" name="Text Box 22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360" name="Text Box 23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361" name="Text Box 24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362" name="Text Box 25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363" name="Text Box 26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364" name="Text Box 27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365" name="Text Box 28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366" name="Text Box 29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367" name="Text Box 30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368" name="Text Box 31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369" name="Text Box 32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370" name="Text Box 17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371" name="Text Box 18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372" name="Text Box 19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373" name="Text Box 20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374" name="Text Box 21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375" name="Text Box 22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376" name="Text Box 23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377" name="Text Box 24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378" name="Text Box 25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379" name="Text Box 26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380" name="Text Box 27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381" name="Text Box 28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382" name="Text Box 29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383" name="Text Box 30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384" name="Text Box 31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</xdr:row>
      <xdr:rowOff>0</xdr:rowOff>
    </xdr:from>
    <xdr:to>
      <xdr:col>19</xdr:col>
      <xdr:colOff>47625</xdr:colOff>
      <xdr:row>8</xdr:row>
      <xdr:rowOff>0</xdr:rowOff>
    </xdr:to>
    <xdr:sp macro="" textlink="">
      <xdr:nvSpPr>
        <xdr:cNvPr id="385" name="Text Box 32"/>
        <xdr:cNvSpPr txBox="1">
          <a:spLocks noChangeArrowheads="1"/>
        </xdr:cNvSpPr>
      </xdr:nvSpPr>
      <xdr:spPr bwMode="auto">
        <a:xfrm flipH="1">
          <a:off x="762952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B38"/>
  <sheetViews>
    <sheetView tabSelected="1" view="pageBreakPreview" zoomScale="98" zoomScaleNormal="100" zoomScaleSheetLayoutView="98" workbookViewId="0">
      <selection activeCell="C14" sqref="C14:G14"/>
    </sheetView>
  </sheetViews>
  <sheetFormatPr defaultColWidth="9" defaultRowHeight="16.2"/>
  <cols>
    <col min="1" max="1" width="3.6640625" style="2" customWidth="1"/>
    <col min="2" max="2" width="3.21875" style="2" customWidth="1"/>
    <col min="3" max="3" width="13.88671875" style="2" customWidth="1"/>
    <col min="4" max="4" width="13.6640625" style="2" customWidth="1"/>
    <col min="5" max="5" width="15.33203125" style="2" customWidth="1"/>
    <col min="6" max="6" width="11.109375" style="2" customWidth="1"/>
    <col min="7" max="7" width="12.77734375" style="2" customWidth="1"/>
    <col min="8" max="9" width="3.6640625" style="3" customWidth="1"/>
    <col min="10" max="11" width="2.88671875" style="2" customWidth="1"/>
    <col min="12" max="13" width="3" style="2" customWidth="1"/>
    <col min="14" max="14" width="2.88671875" style="2" customWidth="1"/>
    <col min="15" max="15" width="3.21875" style="2" customWidth="1"/>
    <col min="16" max="16" width="4.33203125" style="2" customWidth="1"/>
    <col min="17" max="17" width="4.109375" style="2" customWidth="1"/>
    <col min="18" max="16384" width="9" style="2"/>
  </cols>
  <sheetData>
    <row r="1" spans="1:28" ht="10.5" customHeight="1"/>
    <row r="2" spans="1:28">
      <c r="N2" s="4"/>
    </row>
    <row r="3" spans="1:28" ht="11.25" customHeight="1"/>
    <row r="4" spans="1:28" ht="12" customHeight="1"/>
    <row r="5" spans="1:28" ht="12" customHeight="1"/>
    <row r="6" spans="1:28" ht="4.6500000000000004" customHeight="1" thickBot="1"/>
    <row r="7" spans="1:28" ht="39" customHeight="1">
      <c r="A7" s="5" t="s">
        <v>38</v>
      </c>
      <c r="B7" s="6" t="s">
        <v>39</v>
      </c>
      <c r="C7" s="7" t="s">
        <v>0</v>
      </c>
      <c r="D7" s="7" t="s">
        <v>9</v>
      </c>
      <c r="E7" s="7" t="s">
        <v>15</v>
      </c>
      <c r="F7" s="7" t="s">
        <v>16</v>
      </c>
      <c r="G7" s="7" t="s">
        <v>40</v>
      </c>
      <c r="H7" s="8" t="s">
        <v>21</v>
      </c>
      <c r="I7" s="8" t="s">
        <v>41</v>
      </c>
      <c r="J7" s="9" t="s">
        <v>42</v>
      </c>
      <c r="K7" s="9" t="s">
        <v>43</v>
      </c>
      <c r="L7" s="9" t="s">
        <v>44</v>
      </c>
      <c r="M7" s="9" t="s">
        <v>45</v>
      </c>
      <c r="N7" s="9" t="s">
        <v>46</v>
      </c>
      <c r="O7" s="9" t="s">
        <v>47</v>
      </c>
      <c r="P7" s="9" t="s">
        <v>48</v>
      </c>
      <c r="Q7" s="10" t="s">
        <v>49</v>
      </c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</row>
    <row r="8" spans="1:28" s="18" customFormat="1" ht="23.25" customHeight="1">
      <c r="A8" s="19">
        <v>44105</v>
      </c>
      <c r="B8" s="25" t="s">
        <v>60</v>
      </c>
      <c r="C8" s="189" t="s">
        <v>348</v>
      </c>
      <c r="D8" s="190"/>
      <c r="E8" s="190"/>
      <c r="F8" s="190"/>
      <c r="G8" s="191"/>
      <c r="H8" s="41"/>
      <c r="I8" s="41"/>
      <c r="J8" s="26"/>
      <c r="K8" s="26"/>
      <c r="L8" s="26"/>
      <c r="M8" s="26"/>
      <c r="N8" s="27"/>
      <c r="O8" s="27"/>
      <c r="P8" s="27">
        <f>J8*70+K8*75+L8*25+M8*150+N8*45+O8*60</f>
        <v>0</v>
      </c>
      <c r="Q8" s="48"/>
    </row>
    <row r="9" spans="1:28" s="18" customFormat="1" ht="23.25" customHeight="1" thickBot="1">
      <c r="A9" s="12">
        <v>44106</v>
      </c>
      <c r="B9" s="13" t="s">
        <v>62</v>
      </c>
      <c r="C9" s="186" t="s">
        <v>63</v>
      </c>
      <c r="D9" s="187"/>
      <c r="E9" s="187"/>
      <c r="F9" s="187"/>
      <c r="G9" s="188"/>
      <c r="H9" s="45"/>
      <c r="I9" s="49"/>
      <c r="J9" s="50"/>
      <c r="K9" s="50"/>
      <c r="L9" s="50"/>
      <c r="M9" s="50"/>
      <c r="N9" s="51"/>
      <c r="O9" s="51"/>
      <c r="P9" s="51">
        <f>J9*70+K9*75+L9*25+M9*150+N9*45+O9*60</f>
        <v>0</v>
      </c>
      <c r="Q9" s="52"/>
    </row>
    <row r="10" spans="1:28" s="18" customFormat="1" ht="23.25" customHeight="1" thickTop="1">
      <c r="A10" s="19">
        <v>44109</v>
      </c>
      <c r="B10" s="20" t="s">
        <v>64</v>
      </c>
      <c r="C10" s="38" t="s">
        <v>65</v>
      </c>
      <c r="D10" s="38" t="s">
        <v>66</v>
      </c>
      <c r="E10" s="53" t="s">
        <v>67</v>
      </c>
      <c r="F10" s="46" t="s">
        <v>17</v>
      </c>
      <c r="G10" s="35" t="s">
        <v>68</v>
      </c>
      <c r="H10" s="35"/>
      <c r="I10" s="35" t="s">
        <v>58</v>
      </c>
      <c r="J10" s="21">
        <v>4</v>
      </c>
      <c r="K10" s="21">
        <v>2.16</v>
      </c>
      <c r="L10" s="26">
        <v>1.5</v>
      </c>
      <c r="M10" s="26">
        <v>0.81</v>
      </c>
      <c r="N10" s="27">
        <v>3</v>
      </c>
      <c r="O10" s="28"/>
      <c r="P10" s="27">
        <f t="shared" ref="P10:P13" si="0">J10*70+K10*75+L10*25+M10*150+N10*45+O10*60</f>
        <v>736</v>
      </c>
      <c r="Q10" s="24">
        <v>323</v>
      </c>
    </row>
    <row r="11" spans="1:28" s="18" customFormat="1" ht="23.25" customHeight="1">
      <c r="A11" s="19">
        <v>44110</v>
      </c>
      <c r="B11" s="25" t="s">
        <v>69</v>
      </c>
      <c r="C11" s="1" t="s">
        <v>70</v>
      </c>
      <c r="D11" s="40" t="s">
        <v>71</v>
      </c>
      <c r="E11" s="43" t="s">
        <v>72</v>
      </c>
      <c r="F11" s="43" t="s">
        <v>73</v>
      </c>
      <c r="G11" s="1" t="s">
        <v>74</v>
      </c>
      <c r="H11" s="41" t="s">
        <v>75</v>
      </c>
      <c r="I11" s="41"/>
      <c r="J11" s="26">
        <v>3.8</v>
      </c>
      <c r="K11" s="26">
        <v>2.17</v>
      </c>
      <c r="L11" s="26">
        <v>1.5</v>
      </c>
      <c r="M11" s="26"/>
      <c r="N11" s="27">
        <v>4</v>
      </c>
      <c r="O11" s="28">
        <v>1</v>
      </c>
      <c r="P11" s="27">
        <f t="shared" si="0"/>
        <v>706.25</v>
      </c>
      <c r="Q11" s="24">
        <v>215</v>
      </c>
    </row>
    <row r="12" spans="1:28" s="18" customFormat="1" ht="23.25" customHeight="1">
      <c r="A12" s="19">
        <v>44111</v>
      </c>
      <c r="B12" s="25" t="s">
        <v>76</v>
      </c>
      <c r="C12" s="1" t="s">
        <v>1</v>
      </c>
      <c r="D12" s="1" t="s">
        <v>77</v>
      </c>
      <c r="E12" s="1" t="s">
        <v>78</v>
      </c>
      <c r="F12" s="43" t="s">
        <v>73</v>
      </c>
      <c r="G12" s="41" t="s">
        <v>79</v>
      </c>
      <c r="H12" s="41" t="s">
        <v>75</v>
      </c>
      <c r="I12" s="41"/>
      <c r="J12" s="26">
        <v>4.24</v>
      </c>
      <c r="K12" s="26">
        <v>2.09</v>
      </c>
      <c r="L12" s="26">
        <v>1.63</v>
      </c>
      <c r="M12" s="26"/>
      <c r="N12" s="27">
        <v>3</v>
      </c>
      <c r="O12" s="28">
        <v>1</v>
      </c>
      <c r="P12" s="27">
        <f t="shared" si="0"/>
        <v>689.3</v>
      </c>
      <c r="Q12" s="24">
        <v>231</v>
      </c>
    </row>
    <row r="13" spans="1:28" s="18" customFormat="1" ht="23.25" customHeight="1">
      <c r="A13" s="19">
        <v>44112</v>
      </c>
      <c r="B13" s="25" t="s">
        <v>80</v>
      </c>
      <c r="C13" s="189" t="s">
        <v>81</v>
      </c>
      <c r="D13" s="190"/>
      <c r="E13" s="190"/>
      <c r="F13" s="190"/>
      <c r="G13" s="191"/>
      <c r="H13" s="41" t="s">
        <v>75</v>
      </c>
      <c r="I13" s="41"/>
      <c r="J13" s="32">
        <v>4.05</v>
      </c>
      <c r="K13" s="32">
        <v>2.1800000000000002</v>
      </c>
      <c r="L13" s="32">
        <v>1.52</v>
      </c>
      <c r="M13" s="32"/>
      <c r="N13" s="33">
        <v>3</v>
      </c>
      <c r="O13" s="34">
        <v>1</v>
      </c>
      <c r="P13" s="27">
        <f t="shared" si="0"/>
        <v>680</v>
      </c>
      <c r="Q13" s="24">
        <v>198</v>
      </c>
    </row>
    <row r="14" spans="1:28" s="18" customFormat="1" ht="23.25" customHeight="1" thickBot="1">
      <c r="A14" s="12">
        <v>44113</v>
      </c>
      <c r="B14" s="13" t="s">
        <v>62</v>
      </c>
      <c r="C14" s="186" t="s">
        <v>82</v>
      </c>
      <c r="D14" s="187"/>
      <c r="E14" s="187"/>
      <c r="F14" s="187"/>
      <c r="G14" s="188"/>
      <c r="H14" s="45"/>
      <c r="I14" s="45"/>
      <c r="J14" s="15"/>
      <c r="K14" s="15"/>
      <c r="L14" s="15"/>
      <c r="M14" s="15"/>
      <c r="N14" s="16"/>
      <c r="O14" s="16"/>
      <c r="P14" s="16">
        <f>J14*70+K14*75+L14*25+M14*150+N14*45+O14*60</f>
        <v>0</v>
      </c>
      <c r="Q14" s="17"/>
    </row>
    <row r="15" spans="1:28" s="18" customFormat="1" ht="23.25" customHeight="1" thickTop="1">
      <c r="A15" s="19">
        <v>44116</v>
      </c>
      <c r="B15" s="20" t="s">
        <v>83</v>
      </c>
      <c r="C15" s="38" t="s">
        <v>4</v>
      </c>
      <c r="D15" s="38" t="s">
        <v>84</v>
      </c>
      <c r="E15" s="38" t="s">
        <v>85</v>
      </c>
      <c r="F15" s="46" t="s">
        <v>73</v>
      </c>
      <c r="G15" s="35" t="s">
        <v>86</v>
      </c>
      <c r="H15" s="35" t="s">
        <v>75</v>
      </c>
      <c r="I15" s="35"/>
      <c r="J15" s="21">
        <v>3.75</v>
      </c>
      <c r="K15" s="21">
        <v>2.14</v>
      </c>
      <c r="L15" s="21">
        <v>1.67</v>
      </c>
      <c r="M15" s="21"/>
      <c r="N15" s="22">
        <v>3</v>
      </c>
      <c r="O15" s="23">
        <v>1</v>
      </c>
      <c r="P15" s="22">
        <f t="shared" ref="P15:P18" si="1">J15*70+K15*75+L15*25+M15*150+N15*45+O15*60</f>
        <v>659.75</v>
      </c>
      <c r="Q15" s="24">
        <v>234</v>
      </c>
    </row>
    <row r="16" spans="1:28" s="18" customFormat="1" ht="23.25" customHeight="1">
      <c r="A16" s="19">
        <v>44117</v>
      </c>
      <c r="B16" s="25" t="s">
        <v>87</v>
      </c>
      <c r="C16" s="189" t="s">
        <v>88</v>
      </c>
      <c r="D16" s="190"/>
      <c r="E16" s="190"/>
      <c r="F16" s="190"/>
      <c r="G16" s="191"/>
      <c r="H16" s="41" t="s">
        <v>75</v>
      </c>
      <c r="I16" s="41"/>
      <c r="J16" s="26">
        <v>3.75</v>
      </c>
      <c r="K16" s="26">
        <v>2.14</v>
      </c>
      <c r="L16" s="26">
        <v>1.5</v>
      </c>
      <c r="M16" s="26"/>
      <c r="N16" s="27">
        <v>3</v>
      </c>
      <c r="O16" s="28">
        <v>1</v>
      </c>
      <c r="P16" s="27">
        <f t="shared" si="1"/>
        <v>655.5</v>
      </c>
      <c r="Q16" s="24">
        <v>215</v>
      </c>
    </row>
    <row r="17" spans="1:17" s="18" customFormat="1" ht="23.25" customHeight="1">
      <c r="A17" s="19">
        <v>44118</v>
      </c>
      <c r="B17" s="25" t="s">
        <v>76</v>
      </c>
      <c r="C17" s="1" t="s">
        <v>65</v>
      </c>
      <c r="D17" s="1" t="s">
        <v>89</v>
      </c>
      <c r="E17" s="39" t="s">
        <v>90</v>
      </c>
      <c r="F17" s="43" t="s">
        <v>73</v>
      </c>
      <c r="G17" s="41" t="s">
        <v>91</v>
      </c>
      <c r="H17" s="41" t="s">
        <v>75</v>
      </c>
      <c r="I17" s="41"/>
      <c r="J17" s="26">
        <v>4.43</v>
      </c>
      <c r="K17" s="26">
        <v>2.1</v>
      </c>
      <c r="L17" s="26">
        <v>1.56</v>
      </c>
      <c r="M17" s="26"/>
      <c r="N17" s="27">
        <v>3</v>
      </c>
      <c r="O17" s="28">
        <v>1</v>
      </c>
      <c r="P17" s="27">
        <f t="shared" si="1"/>
        <v>701.59999999999991</v>
      </c>
      <c r="Q17" s="24">
        <v>187</v>
      </c>
    </row>
    <row r="18" spans="1:17" s="18" customFormat="1" ht="23.25" customHeight="1">
      <c r="A18" s="19">
        <v>44119</v>
      </c>
      <c r="B18" s="25" t="s">
        <v>80</v>
      </c>
      <c r="C18" s="1" t="s">
        <v>5</v>
      </c>
      <c r="D18" s="1" t="s">
        <v>92</v>
      </c>
      <c r="E18" s="39" t="s">
        <v>93</v>
      </c>
      <c r="F18" s="43" t="s">
        <v>73</v>
      </c>
      <c r="G18" s="41" t="s">
        <v>94</v>
      </c>
      <c r="H18" s="41" t="s">
        <v>75</v>
      </c>
      <c r="I18" s="41"/>
      <c r="J18" s="26">
        <v>3.6</v>
      </c>
      <c r="K18" s="26">
        <v>2.0299999999999998</v>
      </c>
      <c r="L18" s="26">
        <v>1.52</v>
      </c>
      <c r="M18" s="26"/>
      <c r="N18" s="27">
        <v>4</v>
      </c>
      <c r="O18" s="28">
        <v>1</v>
      </c>
      <c r="P18" s="27">
        <f t="shared" si="1"/>
        <v>682.25</v>
      </c>
      <c r="Q18" s="24">
        <v>206</v>
      </c>
    </row>
    <row r="19" spans="1:17" s="18" customFormat="1" ht="23.25" customHeight="1" thickBot="1">
      <c r="A19" s="12">
        <v>44120</v>
      </c>
      <c r="B19" s="13" t="s">
        <v>62</v>
      </c>
      <c r="C19" s="14" t="s">
        <v>1</v>
      </c>
      <c r="D19" s="14" t="s">
        <v>95</v>
      </c>
      <c r="E19" s="14" t="s">
        <v>96</v>
      </c>
      <c r="F19" s="44" t="s">
        <v>97</v>
      </c>
      <c r="G19" s="45" t="s">
        <v>98</v>
      </c>
      <c r="H19" s="45"/>
      <c r="I19" s="45" t="s">
        <v>99</v>
      </c>
      <c r="J19" s="15">
        <v>4.5</v>
      </c>
      <c r="K19" s="15">
        <v>2</v>
      </c>
      <c r="L19" s="15">
        <v>1.52</v>
      </c>
      <c r="M19" s="15">
        <v>0.81</v>
      </c>
      <c r="N19" s="16">
        <v>3</v>
      </c>
      <c r="O19" s="16"/>
      <c r="P19" s="16">
        <f>J19*70+K19*75+L19*25+M19*150+N19*45+O19*60</f>
        <v>759.5</v>
      </c>
      <c r="Q19" s="17">
        <v>322</v>
      </c>
    </row>
    <row r="20" spans="1:17" s="18" customFormat="1" ht="23.25" customHeight="1" thickTop="1">
      <c r="A20" s="19">
        <v>44123</v>
      </c>
      <c r="B20" s="20" t="s">
        <v>83</v>
      </c>
      <c r="C20" s="38" t="s">
        <v>5</v>
      </c>
      <c r="D20" s="38" t="s">
        <v>100</v>
      </c>
      <c r="E20" s="42" t="s">
        <v>101</v>
      </c>
      <c r="F20" s="46" t="s">
        <v>73</v>
      </c>
      <c r="G20" s="35" t="s">
        <v>102</v>
      </c>
      <c r="H20" s="35" t="s">
        <v>75</v>
      </c>
      <c r="I20" s="35"/>
      <c r="J20" s="21">
        <v>4.16</v>
      </c>
      <c r="K20" s="21">
        <v>2.0099999999999998</v>
      </c>
      <c r="L20" s="21">
        <v>1.5</v>
      </c>
      <c r="M20" s="21"/>
      <c r="N20" s="22">
        <v>3</v>
      </c>
      <c r="O20" s="23">
        <v>1</v>
      </c>
      <c r="P20" s="22">
        <f t="shared" ref="P20:P29" si="2">J20*70+K20*75+L20*25+M20*150+N20*45+O20*60</f>
        <v>674.44999999999993</v>
      </c>
      <c r="Q20" s="29">
        <v>197</v>
      </c>
    </row>
    <row r="21" spans="1:17" s="18" customFormat="1" ht="23.25" customHeight="1">
      <c r="A21" s="19">
        <v>44124</v>
      </c>
      <c r="B21" s="25" t="s">
        <v>87</v>
      </c>
      <c r="C21" s="1" t="s">
        <v>103</v>
      </c>
      <c r="D21" s="1" t="s">
        <v>104</v>
      </c>
      <c r="E21" s="1" t="s">
        <v>105</v>
      </c>
      <c r="F21" s="43" t="s">
        <v>73</v>
      </c>
      <c r="G21" s="43" t="s">
        <v>106</v>
      </c>
      <c r="H21" s="41"/>
      <c r="I21" s="41" t="s">
        <v>99</v>
      </c>
      <c r="J21" s="26">
        <v>3.5</v>
      </c>
      <c r="K21" s="26">
        <v>3.23</v>
      </c>
      <c r="L21" s="26">
        <v>1.5</v>
      </c>
      <c r="M21" s="26">
        <v>0.81</v>
      </c>
      <c r="N21" s="27">
        <v>3</v>
      </c>
      <c r="O21" s="28"/>
      <c r="P21" s="27">
        <f t="shared" si="2"/>
        <v>781.25</v>
      </c>
      <c r="Q21" s="24">
        <v>341</v>
      </c>
    </row>
    <row r="22" spans="1:17" s="18" customFormat="1" ht="23.25" customHeight="1">
      <c r="A22" s="19">
        <v>44125</v>
      </c>
      <c r="B22" s="25" t="s">
        <v>107</v>
      </c>
      <c r="C22" s="1" t="s">
        <v>4</v>
      </c>
      <c r="D22" s="1" t="s">
        <v>108</v>
      </c>
      <c r="E22" s="43" t="s">
        <v>35</v>
      </c>
      <c r="F22" s="43" t="s">
        <v>73</v>
      </c>
      <c r="G22" s="41" t="s">
        <v>109</v>
      </c>
      <c r="H22" s="41" t="s">
        <v>75</v>
      </c>
      <c r="I22" s="41"/>
      <c r="J22" s="26">
        <v>4.22</v>
      </c>
      <c r="K22" s="26">
        <v>2.0099999999999998</v>
      </c>
      <c r="L22" s="26">
        <v>1.57</v>
      </c>
      <c r="M22" s="26"/>
      <c r="N22" s="27">
        <v>3</v>
      </c>
      <c r="O22" s="28">
        <v>1</v>
      </c>
      <c r="P22" s="27">
        <f t="shared" si="2"/>
        <v>680.4</v>
      </c>
      <c r="Q22" s="24">
        <v>203</v>
      </c>
    </row>
    <row r="23" spans="1:17" s="18" customFormat="1" ht="23.25" customHeight="1">
      <c r="A23" s="19">
        <v>44126</v>
      </c>
      <c r="B23" s="25" t="s">
        <v>80</v>
      </c>
      <c r="C23" s="1" t="s">
        <v>1</v>
      </c>
      <c r="D23" s="1" t="s">
        <v>110</v>
      </c>
      <c r="E23" s="37" t="s">
        <v>111</v>
      </c>
      <c r="F23" s="43" t="s">
        <v>73</v>
      </c>
      <c r="G23" s="41" t="s">
        <v>112</v>
      </c>
      <c r="H23" s="41" t="s">
        <v>75</v>
      </c>
      <c r="I23" s="41"/>
      <c r="J23" s="26">
        <v>4</v>
      </c>
      <c r="K23" s="26">
        <v>2.09</v>
      </c>
      <c r="L23" s="26">
        <v>1.55</v>
      </c>
      <c r="M23" s="26"/>
      <c r="N23" s="27">
        <v>3</v>
      </c>
      <c r="O23" s="28">
        <v>1</v>
      </c>
      <c r="P23" s="27">
        <f t="shared" si="2"/>
        <v>670.5</v>
      </c>
      <c r="Q23" s="24">
        <v>218</v>
      </c>
    </row>
    <row r="24" spans="1:17" s="18" customFormat="1" ht="23.25" customHeight="1" thickBot="1">
      <c r="A24" s="12">
        <v>44127</v>
      </c>
      <c r="B24" s="13" t="s">
        <v>113</v>
      </c>
      <c r="C24" s="186" t="s">
        <v>114</v>
      </c>
      <c r="D24" s="187"/>
      <c r="E24" s="187"/>
      <c r="F24" s="187"/>
      <c r="G24" s="188"/>
      <c r="H24" s="45" t="s">
        <v>75</v>
      </c>
      <c r="I24" s="45"/>
      <c r="J24" s="15">
        <v>4.13</v>
      </c>
      <c r="K24" s="15">
        <v>2.12</v>
      </c>
      <c r="L24" s="15">
        <v>1.52</v>
      </c>
      <c r="M24" s="15"/>
      <c r="N24" s="16">
        <v>4</v>
      </c>
      <c r="O24" s="16">
        <v>1</v>
      </c>
      <c r="P24" s="16">
        <f t="shared" si="2"/>
        <v>726.09999999999991</v>
      </c>
      <c r="Q24" s="54">
        <v>256</v>
      </c>
    </row>
    <row r="25" spans="1:17" s="18" customFormat="1" ht="23.25" customHeight="1" thickTop="1">
      <c r="A25" s="19">
        <v>44130</v>
      </c>
      <c r="B25" s="20" t="s">
        <v>83</v>
      </c>
      <c r="C25" s="38" t="s">
        <v>1</v>
      </c>
      <c r="D25" s="47" t="s">
        <v>115</v>
      </c>
      <c r="E25" s="38" t="s">
        <v>116</v>
      </c>
      <c r="F25" s="46" t="s">
        <v>73</v>
      </c>
      <c r="G25" s="35" t="s">
        <v>117</v>
      </c>
      <c r="H25" s="35" t="s">
        <v>75</v>
      </c>
      <c r="I25" s="35"/>
      <c r="J25" s="21">
        <v>3.75</v>
      </c>
      <c r="K25" s="21">
        <v>2.0099999999999998</v>
      </c>
      <c r="L25" s="21">
        <v>1.55</v>
      </c>
      <c r="M25" s="21"/>
      <c r="N25" s="22">
        <v>4</v>
      </c>
      <c r="O25" s="23">
        <v>1</v>
      </c>
      <c r="P25" s="22">
        <f t="shared" si="2"/>
        <v>692</v>
      </c>
      <c r="Q25" s="29">
        <v>243</v>
      </c>
    </row>
    <row r="26" spans="1:17" s="30" customFormat="1" ht="23.25" customHeight="1">
      <c r="A26" s="19">
        <v>44131</v>
      </c>
      <c r="B26" s="25" t="s">
        <v>69</v>
      </c>
      <c r="C26" s="1" t="s">
        <v>118</v>
      </c>
      <c r="D26" s="1" t="s">
        <v>119</v>
      </c>
      <c r="E26" s="1" t="s">
        <v>120</v>
      </c>
      <c r="F26" s="43" t="s">
        <v>73</v>
      </c>
      <c r="G26" s="41" t="s">
        <v>121</v>
      </c>
      <c r="H26" s="41" t="s">
        <v>75</v>
      </c>
      <c r="I26" s="41"/>
      <c r="J26" s="26">
        <v>3.5</v>
      </c>
      <c r="K26" s="26">
        <v>2.21</v>
      </c>
      <c r="L26" s="26">
        <v>1.5</v>
      </c>
      <c r="M26" s="26"/>
      <c r="N26" s="27">
        <v>3</v>
      </c>
      <c r="O26" s="28">
        <v>1</v>
      </c>
      <c r="P26" s="27">
        <f t="shared" si="2"/>
        <v>643.25</v>
      </c>
      <c r="Q26" s="24">
        <v>262</v>
      </c>
    </row>
    <row r="27" spans="1:17" s="30" customFormat="1" ht="23.25" customHeight="1">
      <c r="A27" s="19">
        <v>44132</v>
      </c>
      <c r="B27" s="25" t="s">
        <v>76</v>
      </c>
      <c r="C27" s="1" t="s">
        <v>5</v>
      </c>
      <c r="D27" s="43" t="s">
        <v>122</v>
      </c>
      <c r="E27" s="1" t="s">
        <v>123</v>
      </c>
      <c r="F27" s="43" t="s">
        <v>73</v>
      </c>
      <c r="G27" s="41" t="s">
        <v>124</v>
      </c>
      <c r="H27" s="41" t="s">
        <v>75</v>
      </c>
      <c r="I27" s="41"/>
      <c r="J27" s="26">
        <v>4.2</v>
      </c>
      <c r="K27" s="26">
        <v>2</v>
      </c>
      <c r="L27" s="26">
        <v>1.5</v>
      </c>
      <c r="M27" s="26"/>
      <c r="N27" s="27">
        <v>3</v>
      </c>
      <c r="O27" s="28">
        <v>1</v>
      </c>
      <c r="P27" s="27">
        <f t="shared" si="2"/>
        <v>676.5</v>
      </c>
      <c r="Q27" s="24">
        <v>187</v>
      </c>
    </row>
    <row r="28" spans="1:17" s="30" customFormat="1" ht="23.25" customHeight="1">
      <c r="A28" s="19">
        <v>44133</v>
      </c>
      <c r="B28" s="25" t="s">
        <v>80</v>
      </c>
      <c r="C28" s="1" t="s">
        <v>65</v>
      </c>
      <c r="D28" s="1" t="s">
        <v>125</v>
      </c>
      <c r="E28" s="1" t="s">
        <v>126</v>
      </c>
      <c r="F28" s="43" t="s">
        <v>73</v>
      </c>
      <c r="G28" s="41" t="s">
        <v>127</v>
      </c>
      <c r="H28" s="41"/>
      <c r="I28" s="41" t="s">
        <v>99</v>
      </c>
      <c r="J28" s="26">
        <v>4.75</v>
      </c>
      <c r="K28" s="26">
        <v>2.04</v>
      </c>
      <c r="L28" s="26">
        <v>1.5</v>
      </c>
      <c r="M28" s="26">
        <v>0.81</v>
      </c>
      <c r="N28" s="27">
        <v>3</v>
      </c>
      <c r="O28" s="28"/>
      <c r="P28" s="27">
        <f t="shared" si="2"/>
        <v>779.5</v>
      </c>
      <c r="Q28" s="24">
        <v>339</v>
      </c>
    </row>
    <row r="29" spans="1:17" s="18" customFormat="1" ht="23.25" customHeight="1" thickBot="1">
      <c r="A29" s="173">
        <v>44134</v>
      </c>
      <c r="B29" s="174" t="s">
        <v>62</v>
      </c>
      <c r="C29" s="179" t="s">
        <v>128</v>
      </c>
      <c r="D29" s="180"/>
      <c r="E29" s="180"/>
      <c r="F29" s="180"/>
      <c r="G29" s="181"/>
      <c r="H29" s="175" t="s">
        <v>75</v>
      </c>
      <c r="I29" s="175"/>
      <c r="J29" s="170">
        <v>3.8</v>
      </c>
      <c r="K29" s="170">
        <v>2.02</v>
      </c>
      <c r="L29" s="170">
        <v>1.53</v>
      </c>
      <c r="M29" s="170"/>
      <c r="N29" s="171">
        <v>3</v>
      </c>
      <c r="O29" s="171">
        <v>1</v>
      </c>
      <c r="P29" s="171">
        <f t="shared" si="2"/>
        <v>650.75</v>
      </c>
      <c r="Q29" s="172">
        <v>241</v>
      </c>
    </row>
    <row r="30" spans="1:17">
      <c r="A30" s="184" t="s">
        <v>574</v>
      </c>
      <c r="B30" s="184"/>
      <c r="C30" s="184"/>
      <c r="D30" s="184"/>
      <c r="E30" s="184"/>
      <c r="F30" s="184"/>
      <c r="G30" s="184"/>
      <c r="H30" s="184"/>
      <c r="I30" s="184"/>
      <c r="J30" s="184"/>
      <c r="K30" s="184"/>
      <c r="L30" s="184"/>
      <c r="M30" s="184"/>
      <c r="N30" s="184"/>
      <c r="O30" s="185" t="s">
        <v>575</v>
      </c>
      <c r="P30" s="185"/>
      <c r="Q30" s="31">
        <v>243</v>
      </c>
    </row>
    <row r="31" spans="1:17">
      <c r="A31" s="182" t="s">
        <v>129</v>
      </c>
      <c r="B31" s="182"/>
      <c r="C31" s="182"/>
      <c r="D31" s="182"/>
      <c r="E31" s="182"/>
      <c r="F31" s="182"/>
      <c r="G31" s="182"/>
      <c r="H31" s="182"/>
      <c r="I31" s="182"/>
      <c r="J31" s="182"/>
      <c r="K31" s="182"/>
      <c r="L31" s="182"/>
      <c r="M31" s="182"/>
      <c r="N31" s="182"/>
      <c r="O31" s="182"/>
      <c r="P31" s="182"/>
      <c r="Q31" s="182"/>
    </row>
    <row r="32" spans="1:17">
      <c r="A32" s="183" t="s">
        <v>130</v>
      </c>
      <c r="B32" s="183"/>
      <c r="C32" s="183"/>
      <c r="D32" s="183"/>
      <c r="E32" s="183"/>
      <c r="F32" s="183"/>
      <c r="G32" s="183"/>
      <c r="H32" s="183"/>
      <c r="I32" s="183"/>
      <c r="J32" s="183"/>
      <c r="K32" s="183"/>
      <c r="L32" s="183"/>
      <c r="M32" s="183"/>
      <c r="N32" s="183"/>
      <c r="O32" s="183"/>
      <c r="P32" s="183"/>
      <c r="Q32" s="183"/>
    </row>
    <row r="33" spans="1:17">
      <c r="A33" s="183" t="s">
        <v>131</v>
      </c>
      <c r="B33" s="183"/>
      <c r="C33" s="183"/>
      <c r="D33" s="183"/>
      <c r="E33" s="183"/>
      <c r="F33" s="183"/>
      <c r="G33" s="183"/>
      <c r="H33" s="183"/>
      <c r="I33" s="183"/>
      <c r="J33" s="183"/>
      <c r="K33" s="183"/>
      <c r="L33" s="183"/>
      <c r="M33" s="183"/>
      <c r="N33" s="183"/>
      <c r="O33" s="183"/>
      <c r="P33" s="183"/>
      <c r="Q33" s="183"/>
    </row>
    <row r="34" spans="1:17">
      <c r="A34" s="177" t="s">
        <v>132</v>
      </c>
      <c r="B34" s="177"/>
      <c r="C34" s="177"/>
      <c r="D34" s="177"/>
      <c r="E34" s="177"/>
      <c r="F34" s="177"/>
      <c r="G34" s="177"/>
      <c r="H34" s="177"/>
      <c r="I34" s="177"/>
      <c r="J34" s="177"/>
      <c r="K34" s="177"/>
      <c r="L34" s="177"/>
      <c r="M34" s="177"/>
      <c r="N34" s="177"/>
      <c r="O34" s="177"/>
      <c r="P34" s="177"/>
      <c r="Q34" s="177"/>
    </row>
    <row r="35" spans="1:17">
      <c r="A35" s="176" t="s">
        <v>133</v>
      </c>
      <c r="B35" s="176"/>
      <c r="C35" s="176"/>
      <c r="D35" s="176"/>
      <c r="E35" s="176"/>
      <c r="F35" s="176"/>
      <c r="G35" s="176"/>
      <c r="H35" s="176"/>
      <c r="I35" s="176"/>
      <c r="J35" s="176"/>
      <c r="K35" s="176"/>
      <c r="L35" s="176"/>
      <c r="M35" s="176"/>
      <c r="N35" s="176"/>
      <c r="O35" s="176"/>
      <c r="P35" s="176"/>
    </row>
    <row r="36" spans="1:17">
      <c r="A36" s="177" t="s">
        <v>134</v>
      </c>
      <c r="B36" s="177"/>
      <c r="C36" s="177"/>
      <c r="D36" s="177"/>
      <c r="E36" s="177"/>
      <c r="F36" s="177"/>
      <c r="G36" s="177"/>
      <c r="H36" s="177"/>
      <c r="I36" s="177"/>
      <c r="J36" s="177"/>
      <c r="K36" s="177"/>
      <c r="L36" s="177"/>
      <c r="M36" s="177"/>
      <c r="N36" s="177"/>
      <c r="O36" s="177"/>
      <c r="P36" s="177"/>
      <c r="Q36" s="177"/>
    </row>
    <row r="37" spans="1:17" s="165" customFormat="1" ht="42" customHeight="1">
      <c r="A37" s="153"/>
      <c r="B37" s="154"/>
      <c r="C37" s="155"/>
      <c r="D37" s="156"/>
      <c r="E37" s="157"/>
      <c r="F37" s="158"/>
      <c r="G37" s="159"/>
      <c r="H37" s="160"/>
      <c r="I37" s="160"/>
      <c r="J37" s="161"/>
      <c r="K37" s="162"/>
      <c r="L37" s="162"/>
      <c r="M37" s="160"/>
      <c r="N37" s="163"/>
      <c r="O37" s="163"/>
      <c r="P37" s="163"/>
      <c r="Q37" s="164"/>
    </row>
    <row r="38" spans="1:17" s="166" customFormat="1" ht="183" customHeight="1">
      <c r="A38" s="178" t="s">
        <v>577</v>
      </c>
      <c r="B38" s="178"/>
      <c r="C38" s="178"/>
      <c r="D38" s="178"/>
      <c r="E38" s="178"/>
      <c r="F38" s="178"/>
      <c r="G38" s="178"/>
      <c r="H38" s="178"/>
      <c r="I38" s="178"/>
      <c r="J38" s="178"/>
      <c r="K38" s="178"/>
      <c r="L38" s="178"/>
      <c r="M38" s="178"/>
      <c r="N38" s="178"/>
      <c r="O38" s="178"/>
      <c r="P38" s="178"/>
      <c r="Q38" s="178"/>
    </row>
  </sheetData>
  <mergeCells count="16">
    <mergeCell ref="C24:G24"/>
    <mergeCell ref="C8:G8"/>
    <mergeCell ref="C9:G9"/>
    <mergeCell ref="C13:G13"/>
    <mergeCell ref="C14:G14"/>
    <mergeCell ref="C16:G16"/>
    <mergeCell ref="A35:P35"/>
    <mergeCell ref="A36:Q36"/>
    <mergeCell ref="A38:Q38"/>
    <mergeCell ref="C29:G29"/>
    <mergeCell ref="A31:Q31"/>
    <mergeCell ref="A32:Q32"/>
    <mergeCell ref="A33:Q33"/>
    <mergeCell ref="A34:Q34"/>
    <mergeCell ref="A30:N30"/>
    <mergeCell ref="O30:P30"/>
  </mergeCells>
  <phoneticPr fontId="4" type="noConversion"/>
  <pageMargins left="0.39370078740157483" right="0.39370078740157483" top="0.39370078740157483" bottom="0.39370078740157483" header="0" footer="0"/>
  <pageSetup paperSize="9" scale="85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07"/>
  <sheetViews>
    <sheetView view="pageBreakPreview" zoomScaleSheetLayoutView="100" workbookViewId="0">
      <selection activeCell="Z3" sqref="Z3:Z7"/>
    </sheetView>
  </sheetViews>
  <sheetFormatPr defaultColWidth="9" defaultRowHeight="17.25" customHeight="1"/>
  <cols>
    <col min="1" max="1" width="3.6640625" style="141" customWidth="1"/>
    <col min="2" max="2" width="9.6640625" style="141" customWidth="1"/>
    <col min="3" max="3" width="9.109375" style="141" customWidth="1"/>
    <col min="4" max="4" width="4.109375" style="141" customWidth="1"/>
    <col min="5" max="5" width="3.33203125" style="141" customWidth="1"/>
    <col min="6" max="6" width="2.21875" style="141" customWidth="1"/>
    <col min="7" max="7" width="3.6640625" style="141" customWidth="1"/>
    <col min="8" max="8" width="9.6640625" style="141" customWidth="1"/>
    <col min="9" max="9" width="9.109375" style="141" customWidth="1"/>
    <col min="10" max="10" width="4.109375" style="141" customWidth="1"/>
    <col min="11" max="11" width="3.33203125" style="141" customWidth="1"/>
    <col min="12" max="12" width="2.21875" style="141" customWidth="1"/>
    <col min="13" max="13" width="3.6640625" style="141" customWidth="1"/>
    <col min="14" max="14" width="9.6640625" style="141" customWidth="1"/>
    <col min="15" max="15" width="9.109375" style="141" customWidth="1"/>
    <col min="16" max="16" width="4.109375" style="141" customWidth="1"/>
    <col min="17" max="17" width="3.6640625" style="141" customWidth="1"/>
    <col min="18" max="18" width="2.109375" style="141" customWidth="1"/>
    <col min="19" max="19" width="3.6640625" style="141" customWidth="1"/>
    <col min="20" max="20" width="9.6640625" style="141" customWidth="1"/>
    <col min="21" max="21" width="9.109375" style="141" customWidth="1"/>
    <col min="22" max="22" width="4.109375" style="141" customWidth="1"/>
    <col min="23" max="23" width="3.33203125" style="141" customWidth="1"/>
    <col min="24" max="24" width="2.21875" style="141" customWidth="1"/>
    <col min="25" max="25" width="3.6640625" style="141" customWidth="1"/>
    <col min="26" max="26" width="9.6640625" style="141" customWidth="1"/>
    <col min="27" max="27" width="9.109375" style="141" customWidth="1"/>
    <col min="28" max="28" width="4.109375" style="141" customWidth="1"/>
    <col min="29" max="29" width="3.33203125" style="141" customWidth="1"/>
    <col min="30" max="16384" width="9" style="36"/>
  </cols>
  <sheetData>
    <row r="1" spans="1:29" ht="17.25" customHeight="1">
      <c r="A1" s="199" t="s">
        <v>135</v>
      </c>
      <c r="B1" s="199"/>
      <c r="C1" s="199"/>
      <c r="D1" s="199"/>
      <c r="E1" s="199"/>
      <c r="F1" s="199"/>
      <c r="G1" s="199"/>
      <c r="H1" s="199"/>
      <c r="I1" s="199"/>
      <c r="J1" s="199"/>
      <c r="K1" s="199"/>
      <c r="L1" s="199"/>
      <c r="M1" s="199"/>
      <c r="N1" s="199"/>
      <c r="O1" s="199"/>
      <c r="P1" s="199"/>
      <c r="Q1" s="199"/>
      <c r="R1" s="199"/>
      <c r="S1" s="199"/>
      <c r="T1" s="199"/>
      <c r="U1" s="199"/>
      <c r="V1" s="199"/>
      <c r="W1" s="199"/>
      <c r="X1" s="199"/>
      <c r="Y1" s="199"/>
      <c r="Z1" s="199"/>
      <c r="AA1" s="199"/>
      <c r="AB1" s="199"/>
      <c r="AC1" s="199"/>
    </row>
    <row r="2" spans="1:29" ht="17.25" customHeight="1" thickBot="1">
      <c r="A2" s="198">
        <v>44109</v>
      </c>
      <c r="B2" s="198"/>
      <c r="C2" s="198"/>
      <c r="D2" s="197">
        <f>A2</f>
        <v>44109</v>
      </c>
      <c r="E2" s="197"/>
      <c r="F2" s="86"/>
      <c r="G2" s="198">
        <f>A2+1</f>
        <v>44110</v>
      </c>
      <c r="H2" s="198"/>
      <c r="I2" s="198"/>
      <c r="J2" s="197">
        <f>G2</f>
        <v>44110</v>
      </c>
      <c r="K2" s="197"/>
      <c r="L2" s="86"/>
      <c r="M2" s="198">
        <f>G2+1</f>
        <v>44111</v>
      </c>
      <c r="N2" s="198"/>
      <c r="O2" s="198"/>
      <c r="P2" s="197">
        <f>M2</f>
        <v>44111</v>
      </c>
      <c r="Q2" s="197"/>
      <c r="R2" s="87"/>
      <c r="S2" s="198">
        <f>M2+1</f>
        <v>44112</v>
      </c>
      <c r="T2" s="198"/>
      <c r="U2" s="198"/>
      <c r="V2" s="197">
        <f>S2</f>
        <v>44112</v>
      </c>
      <c r="W2" s="197"/>
      <c r="X2" s="86"/>
      <c r="Y2" s="198">
        <f>S2+1</f>
        <v>44113</v>
      </c>
      <c r="Z2" s="198"/>
      <c r="AA2" s="198"/>
      <c r="AB2" s="197">
        <f>Y2</f>
        <v>44113</v>
      </c>
      <c r="AC2" s="197"/>
    </row>
    <row r="3" spans="1:29" ht="17.25" customHeight="1">
      <c r="A3" s="194" t="s">
        <v>0</v>
      </c>
      <c r="B3" s="88" t="s">
        <v>136</v>
      </c>
      <c r="C3" s="89" t="s">
        <v>2</v>
      </c>
      <c r="D3" s="90">
        <v>53</v>
      </c>
      <c r="E3" s="91" t="s">
        <v>3</v>
      </c>
      <c r="F3" s="92"/>
      <c r="G3" s="194" t="s">
        <v>0</v>
      </c>
      <c r="H3" s="88" t="s">
        <v>137</v>
      </c>
      <c r="I3" s="89" t="s">
        <v>138</v>
      </c>
      <c r="J3" s="90">
        <v>66</v>
      </c>
      <c r="K3" s="91" t="s">
        <v>3</v>
      </c>
      <c r="L3" s="92"/>
      <c r="M3" s="194" t="s">
        <v>0</v>
      </c>
      <c r="N3" s="88" t="s">
        <v>1</v>
      </c>
      <c r="O3" s="89" t="s">
        <v>2</v>
      </c>
      <c r="P3" s="90">
        <v>55</v>
      </c>
      <c r="Q3" s="91" t="s">
        <v>3</v>
      </c>
      <c r="R3" s="92"/>
      <c r="S3" s="194" t="s">
        <v>0</v>
      </c>
      <c r="T3" s="88" t="s">
        <v>139</v>
      </c>
      <c r="U3" s="89" t="s">
        <v>140</v>
      </c>
      <c r="V3" s="90">
        <v>80</v>
      </c>
      <c r="W3" s="93" t="s">
        <v>3</v>
      </c>
      <c r="X3" s="92"/>
      <c r="Y3" s="194" t="s">
        <v>0</v>
      </c>
      <c r="Z3" s="200" t="s">
        <v>349</v>
      </c>
      <c r="AA3" s="89"/>
      <c r="AB3" s="90"/>
      <c r="AC3" s="91"/>
    </row>
    <row r="4" spans="1:29" ht="17.25" customHeight="1">
      <c r="A4" s="195"/>
      <c r="B4" s="94"/>
      <c r="C4" s="71" t="s">
        <v>6</v>
      </c>
      <c r="D4" s="1">
        <v>14</v>
      </c>
      <c r="E4" s="95" t="s">
        <v>3</v>
      </c>
      <c r="F4" s="92"/>
      <c r="G4" s="195"/>
      <c r="H4" s="94"/>
      <c r="I4" s="71" t="s">
        <v>141</v>
      </c>
      <c r="J4" s="1"/>
      <c r="K4" s="95" t="s">
        <v>3</v>
      </c>
      <c r="L4" s="92"/>
      <c r="M4" s="195"/>
      <c r="N4" s="94"/>
      <c r="O4" s="71" t="s">
        <v>6</v>
      </c>
      <c r="P4" s="1">
        <v>13</v>
      </c>
      <c r="Q4" s="95" t="s">
        <v>3</v>
      </c>
      <c r="R4" s="92"/>
      <c r="S4" s="195"/>
      <c r="T4" s="94"/>
      <c r="U4" s="71" t="s">
        <v>142</v>
      </c>
      <c r="V4" s="1">
        <v>10</v>
      </c>
      <c r="W4" s="96" t="s">
        <v>3</v>
      </c>
      <c r="X4" s="92"/>
      <c r="Y4" s="195"/>
      <c r="Z4" s="201"/>
      <c r="AA4" s="71"/>
      <c r="AB4" s="1"/>
      <c r="AC4" s="95"/>
    </row>
    <row r="5" spans="1:29" ht="17.25" customHeight="1">
      <c r="A5" s="195"/>
      <c r="B5" s="94"/>
      <c r="C5" s="71" t="s">
        <v>7</v>
      </c>
      <c r="D5" s="1">
        <v>13</v>
      </c>
      <c r="E5" s="95" t="s">
        <v>3</v>
      </c>
      <c r="F5" s="92"/>
      <c r="G5" s="195"/>
      <c r="H5" s="94"/>
      <c r="I5" s="71"/>
      <c r="J5" s="1"/>
      <c r="K5" s="95" t="s">
        <v>3</v>
      </c>
      <c r="L5" s="92"/>
      <c r="M5" s="195"/>
      <c r="N5" s="94"/>
      <c r="O5" s="71" t="s">
        <v>7</v>
      </c>
      <c r="P5" s="1">
        <v>12</v>
      </c>
      <c r="Q5" s="95" t="s">
        <v>3</v>
      </c>
      <c r="R5" s="92"/>
      <c r="S5" s="195"/>
      <c r="T5" s="94"/>
      <c r="U5" s="71" t="s">
        <v>143</v>
      </c>
      <c r="V5" s="1">
        <v>20</v>
      </c>
      <c r="W5" s="95" t="s">
        <v>3</v>
      </c>
      <c r="X5" s="92"/>
      <c r="Y5" s="195"/>
      <c r="Z5" s="201"/>
      <c r="AA5" s="71"/>
      <c r="AB5" s="1"/>
      <c r="AC5" s="95"/>
    </row>
    <row r="6" spans="1:29" ht="17.25" customHeight="1">
      <c r="A6" s="195"/>
      <c r="B6" s="94"/>
      <c r="C6" s="71"/>
      <c r="D6" s="1"/>
      <c r="E6" s="95" t="s">
        <v>3</v>
      </c>
      <c r="F6" s="92"/>
      <c r="G6" s="195"/>
      <c r="H6" s="94"/>
      <c r="I6" s="1"/>
      <c r="J6" s="1"/>
      <c r="K6" s="95" t="s">
        <v>144</v>
      </c>
      <c r="L6" s="92"/>
      <c r="M6" s="195"/>
      <c r="N6" s="94"/>
      <c r="O6" s="71" t="s">
        <v>8</v>
      </c>
      <c r="P6" s="1">
        <v>3</v>
      </c>
      <c r="Q6" s="95" t="s">
        <v>3</v>
      </c>
      <c r="R6" s="92"/>
      <c r="S6" s="195"/>
      <c r="T6" s="94"/>
      <c r="U6" s="71" t="s">
        <v>145</v>
      </c>
      <c r="V6" s="1">
        <v>15</v>
      </c>
      <c r="W6" s="95" t="s">
        <v>59</v>
      </c>
      <c r="X6" s="92"/>
      <c r="Y6" s="195"/>
      <c r="Z6" s="201"/>
      <c r="AA6" s="71"/>
      <c r="AB6" s="1"/>
      <c r="AC6" s="95"/>
    </row>
    <row r="7" spans="1:29" ht="17.25" customHeight="1" thickBot="1">
      <c r="A7" s="196"/>
      <c r="B7" s="97"/>
      <c r="C7" s="98"/>
      <c r="D7" s="99"/>
      <c r="E7" s="100" t="s">
        <v>3</v>
      </c>
      <c r="F7" s="92"/>
      <c r="G7" s="196"/>
      <c r="H7" s="97"/>
      <c r="I7" s="98"/>
      <c r="J7" s="99"/>
      <c r="K7" s="95" t="s">
        <v>146</v>
      </c>
      <c r="L7" s="92"/>
      <c r="M7" s="196"/>
      <c r="N7" s="97"/>
      <c r="O7" s="98"/>
      <c r="P7" s="99"/>
      <c r="Q7" s="100" t="s">
        <v>3</v>
      </c>
      <c r="R7" s="92"/>
      <c r="S7" s="196"/>
      <c r="T7" s="97" t="s">
        <v>147</v>
      </c>
      <c r="U7" s="98" t="s">
        <v>148</v>
      </c>
      <c r="V7" s="99">
        <v>10</v>
      </c>
      <c r="W7" s="100" t="s">
        <v>146</v>
      </c>
      <c r="X7" s="92"/>
      <c r="Y7" s="196"/>
      <c r="Z7" s="202"/>
      <c r="AA7" s="98"/>
      <c r="AB7" s="99"/>
      <c r="AC7" s="100"/>
    </row>
    <row r="8" spans="1:29" ht="17.25" customHeight="1">
      <c r="A8" s="194" t="s">
        <v>9</v>
      </c>
      <c r="B8" s="88" t="s">
        <v>149</v>
      </c>
      <c r="C8" s="101" t="s">
        <v>27</v>
      </c>
      <c r="D8" s="102">
        <v>50</v>
      </c>
      <c r="E8" s="103" t="s">
        <v>3</v>
      </c>
      <c r="F8" s="92"/>
      <c r="G8" s="194" t="s">
        <v>9</v>
      </c>
      <c r="H8" s="104" t="s">
        <v>54</v>
      </c>
      <c r="I8" s="37" t="s">
        <v>55</v>
      </c>
      <c r="J8" s="105">
        <v>85</v>
      </c>
      <c r="K8" s="106" t="s">
        <v>3</v>
      </c>
      <c r="L8" s="92"/>
      <c r="M8" s="194" t="s">
        <v>9</v>
      </c>
      <c r="N8" s="38" t="s">
        <v>150</v>
      </c>
      <c r="O8" s="101" t="s">
        <v>151</v>
      </c>
      <c r="P8" s="107">
        <v>65</v>
      </c>
      <c r="Q8" s="103" t="s">
        <v>3</v>
      </c>
      <c r="R8" s="92"/>
      <c r="S8" s="194" t="s">
        <v>9</v>
      </c>
      <c r="T8" s="38" t="s">
        <v>29</v>
      </c>
      <c r="U8" s="101" t="s">
        <v>10</v>
      </c>
      <c r="V8" s="107">
        <v>60</v>
      </c>
      <c r="W8" s="103" t="s">
        <v>3</v>
      </c>
      <c r="X8" s="92"/>
      <c r="Y8" s="194" t="s">
        <v>9</v>
      </c>
      <c r="Z8" s="88"/>
      <c r="AA8" s="89"/>
      <c r="AB8" s="90"/>
      <c r="AC8" s="93"/>
    </row>
    <row r="9" spans="1:29" ht="17.25" customHeight="1">
      <c r="A9" s="195"/>
      <c r="B9" s="108"/>
      <c r="C9" s="109" t="s">
        <v>152</v>
      </c>
      <c r="D9" s="102">
        <v>33</v>
      </c>
      <c r="E9" s="95" t="s">
        <v>3</v>
      </c>
      <c r="F9" s="92"/>
      <c r="G9" s="195"/>
      <c r="H9" s="110"/>
      <c r="I9" s="37" t="s">
        <v>153</v>
      </c>
      <c r="J9" s="105">
        <v>45</v>
      </c>
      <c r="K9" s="111" t="s">
        <v>3</v>
      </c>
      <c r="L9" s="92"/>
      <c r="M9" s="195"/>
      <c r="N9" s="112"/>
      <c r="O9" s="102" t="s">
        <v>154</v>
      </c>
      <c r="P9" s="102">
        <v>10</v>
      </c>
      <c r="Q9" s="95" t="s">
        <v>146</v>
      </c>
      <c r="R9" s="92"/>
      <c r="S9" s="195"/>
      <c r="T9" s="112"/>
      <c r="U9" s="109" t="s">
        <v>30</v>
      </c>
      <c r="V9" s="102">
        <v>10</v>
      </c>
      <c r="W9" s="95" t="s">
        <v>3</v>
      </c>
      <c r="X9" s="92"/>
      <c r="Y9" s="195"/>
      <c r="Z9" s="94"/>
      <c r="AA9" s="71"/>
      <c r="AB9" s="1"/>
      <c r="AC9" s="96"/>
    </row>
    <row r="10" spans="1:29" ht="17.25" customHeight="1">
      <c r="A10" s="195"/>
      <c r="B10" s="94"/>
      <c r="C10" s="101" t="s">
        <v>155</v>
      </c>
      <c r="D10" s="102">
        <v>10</v>
      </c>
      <c r="E10" s="95" t="s">
        <v>3</v>
      </c>
      <c r="F10" s="92"/>
      <c r="G10" s="195"/>
      <c r="H10" s="113"/>
      <c r="I10" s="105"/>
      <c r="J10" s="105"/>
      <c r="K10" s="111" t="s">
        <v>3</v>
      </c>
      <c r="L10" s="92"/>
      <c r="M10" s="195"/>
      <c r="N10" s="39"/>
      <c r="O10" s="109" t="s">
        <v>156</v>
      </c>
      <c r="P10" s="102">
        <v>20</v>
      </c>
      <c r="Q10" s="95" t="s">
        <v>146</v>
      </c>
      <c r="R10" s="92"/>
      <c r="S10" s="195"/>
      <c r="T10" s="39"/>
      <c r="U10" s="109" t="s">
        <v>31</v>
      </c>
      <c r="V10" s="102">
        <v>10</v>
      </c>
      <c r="W10" s="95" t="s">
        <v>3</v>
      </c>
      <c r="X10" s="92"/>
      <c r="Y10" s="195"/>
      <c r="Z10" s="94"/>
      <c r="AA10" s="71"/>
      <c r="AB10" s="1"/>
      <c r="AC10" s="96"/>
    </row>
    <row r="11" spans="1:29" ht="17.25" customHeight="1">
      <c r="A11" s="195"/>
      <c r="B11" s="94"/>
      <c r="C11" s="102" t="s">
        <v>157</v>
      </c>
      <c r="D11" s="102">
        <v>5</v>
      </c>
      <c r="E11" s="95" t="s">
        <v>3</v>
      </c>
      <c r="F11" s="92"/>
      <c r="G11" s="195"/>
      <c r="H11" s="113"/>
      <c r="I11" s="114"/>
      <c r="J11" s="105"/>
      <c r="K11" s="111" t="s">
        <v>3</v>
      </c>
      <c r="L11" s="92"/>
      <c r="M11" s="195"/>
      <c r="N11" s="39"/>
      <c r="O11" s="115"/>
      <c r="P11" s="116"/>
      <c r="Q11" s="95" t="s">
        <v>144</v>
      </c>
      <c r="R11" s="92"/>
      <c r="S11" s="195"/>
      <c r="T11" s="39"/>
      <c r="U11" s="115" t="s">
        <v>158</v>
      </c>
      <c r="V11" s="116">
        <v>5</v>
      </c>
      <c r="W11" s="95" t="s">
        <v>3</v>
      </c>
      <c r="X11" s="92"/>
      <c r="Y11" s="195"/>
      <c r="Z11" s="94"/>
      <c r="AA11" s="71"/>
      <c r="AB11" s="1"/>
      <c r="AC11" s="96"/>
    </row>
    <row r="12" spans="1:29" ht="17.25" customHeight="1">
      <c r="A12" s="195"/>
      <c r="B12" s="94"/>
      <c r="C12" s="102"/>
      <c r="D12" s="102"/>
      <c r="E12" s="95" t="s">
        <v>11</v>
      </c>
      <c r="F12" s="92"/>
      <c r="G12" s="195"/>
      <c r="H12" s="94"/>
      <c r="I12" s="109"/>
      <c r="J12" s="102"/>
      <c r="K12" s="95" t="s">
        <v>159</v>
      </c>
      <c r="L12" s="92"/>
      <c r="M12" s="195"/>
      <c r="N12" s="94"/>
      <c r="O12" s="102"/>
      <c r="P12" s="102"/>
      <c r="Q12" s="95" t="s">
        <v>146</v>
      </c>
      <c r="R12" s="92"/>
      <c r="S12" s="195"/>
      <c r="T12" s="94"/>
      <c r="U12" s="102" t="s">
        <v>32</v>
      </c>
      <c r="V12" s="102"/>
      <c r="W12" s="95" t="s">
        <v>160</v>
      </c>
      <c r="X12" s="92"/>
      <c r="Y12" s="195"/>
      <c r="Z12" s="94"/>
      <c r="AA12" s="71"/>
      <c r="AB12" s="1"/>
      <c r="AC12" s="95"/>
    </row>
    <row r="13" spans="1:29" ht="17.25" customHeight="1" thickBot="1">
      <c r="A13" s="196"/>
      <c r="B13" s="97"/>
      <c r="C13" s="117"/>
      <c r="D13" s="118"/>
      <c r="E13" s="100" t="s">
        <v>159</v>
      </c>
      <c r="F13" s="92"/>
      <c r="G13" s="196"/>
      <c r="H13" s="97"/>
      <c r="I13" s="117"/>
      <c r="J13" s="118"/>
      <c r="K13" s="100" t="s">
        <v>159</v>
      </c>
      <c r="L13" s="92"/>
      <c r="M13" s="196"/>
      <c r="N13" s="97"/>
      <c r="O13" s="117"/>
      <c r="P13" s="118"/>
      <c r="Q13" s="100" t="s">
        <v>159</v>
      </c>
      <c r="R13" s="92"/>
      <c r="S13" s="196"/>
      <c r="T13" s="97" t="s">
        <v>161</v>
      </c>
      <c r="U13" s="117" t="s">
        <v>33</v>
      </c>
      <c r="V13" s="118"/>
      <c r="W13" s="100" t="s">
        <v>159</v>
      </c>
      <c r="X13" s="92"/>
      <c r="Y13" s="196"/>
      <c r="Z13" s="97"/>
      <c r="AA13" s="117"/>
      <c r="AB13" s="118"/>
      <c r="AC13" s="100"/>
    </row>
    <row r="14" spans="1:29" ht="17.25" customHeight="1">
      <c r="A14" s="194" t="s">
        <v>15</v>
      </c>
      <c r="B14" s="119" t="s">
        <v>67</v>
      </c>
      <c r="C14" s="71" t="s">
        <v>162</v>
      </c>
      <c r="D14" s="90">
        <v>40</v>
      </c>
      <c r="E14" s="93" t="s">
        <v>159</v>
      </c>
      <c r="F14" s="92"/>
      <c r="G14" s="194" t="s">
        <v>15</v>
      </c>
      <c r="H14" s="120" t="s">
        <v>72</v>
      </c>
      <c r="I14" s="121" t="s">
        <v>163</v>
      </c>
      <c r="J14" s="102">
        <v>47</v>
      </c>
      <c r="K14" s="91" t="s">
        <v>159</v>
      </c>
      <c r="L14" s="92"/>
      <c r="M14" s="194" t="s">
        <v>15</v>
      </c>
      <c r="N14" s="38" t="s">
        <v>164</v>
      </c>
      <c r="O14" s="101" t="s">
        <v>165</v>
      </c>
      <c r="P14" s="38">
        <v>50</v>
      </c>
      <c r="Q14" s="93" t="s">
        <v>3</v>
      </c>
      <c r="R14" s="92"/>
      <c r="S14" s="194" t="s">
        <v>15</v>
      </c>
      <c r="T14" s="88"/>
      <c r="U14" s="89"/>
      <c r="V14" s="90"/>
      <c r="W14" s="93" t="s">
        <v>159</v>
      </c>
      <c r="X14" s="92"/>
      <c r="Y14" s="194" t="s">
        <v>15</v>
      </c>
      <c r="Z14" s="88"/>
      <c r="AA14" s="89"/>
      <c r="AB14" s="90"/>
      <c r="AC14" s="93"/>
    </row>
    <row r="15" spans="1:29" ht="17.25" customHeight="1">
      <c r="A15" s="195"/>
      <c r="B15" s="122"/>
      <c r="C15" s="71" t="s">
        <v>166</v>
      </c>
      <c r="D15" s="1">
        <v>5</v>
      </c>
      <c r="E15" s="96" t="s">
        <v>159</v>
      </c>
      <c r="F15" s="92"/>
      <c r="G15" s="195"/>
      <c r="H15" s="108"/>
      <c r="I15" s="121" t="s">
        <v>167</v>
      </c>
      <c r="J15" s="102">
        <v>3</v>
      </c>
      <c r="K15" s="95" t="s">
        <v>159</v>
      </c>
      <c r="L15" s="92"/>
      <c r="M15" s="195"/>
      <c r="N15" s="39"/>
      <c r="O15" s="121" t="s">
        <v>166</v>
      </c>
      <c r="P15" s="1">
        <v>5</v>
      </c>
      <c r="Q15" s="96" t="s">
        <v>3</v>
      </c>
      <c r="R15" s="92"/>
      <c r="S15" s="195"/>
      <c r="T15" s="94"/>
      <c r="U15" s="71"/>
      <c r="V15" s="1"/>
      <c r="W15" s="96" t="s">
        <v>159</v>
      </c>
      <c r="X15" s="92"/>
      <c r="Y15" s="195"/>
      <c r="Z15" s="94"/>
      <c r="AA15" s="71"/>
      <c r="AB15" s="1"/>
      <c r="AC15" s="96"/>
    </row>
    <row r="16" spans="1:29" ht="17.25" customHeight="1">
      <c r="A16" s="195"/>
      <c r="B16" s="113"/>
      <c r="C16" s="123"/>
      <c r="D16" s="40"/>
      <c r="E16" s="95" t="s">
        <v>3</v>
      </c>
      <c r="F16" s="92"/>
      <c r="G16" s="195"/>
      <c r="H16" s="94"/>
      <c r="I16" s="121" t="s">
        <v>168</v>
      </c>
      <c r="J16" s="102">
        <v>10</v>
      </c>
      <c r="K16" s="95" t="s">
        <v>159</v>
      </c>
      <c r="L16" s="92"/>
      <c r="M16" s="195"/>
      <c r="N16" s="94"/>
      <c r="O16" s="101" t="s">
        <v>169</v>
      </c>
      <c r="P16" s="1">
        <v>8</v>
      </c>
      <c r="Q16" s="96" t="s">
        <v>3</v>
      </c>
      <c r="R16" s="92"/>
      <c r="S16" s="195"/>
      <c r="T16" s="122"/>
      <c r="U16" s="122"/>
      <c r="V16" s="122"/>
      <c r="W16" s="96" t="s">
        <v>159</v>
      </c>
      <c r="X16" s="92"/>
      <c r="Y16" s="195"/>
      <c r="Z16" s="94"/>
      <c r="AA16" s="71"/>
      <c r="AB16" s="1"/>
      <c r="AC16" s="96"/>
    </row>
    <row r="17" spans="1:29" ht="17.25" customHeight="1">
      <c r="A17" s="195"/>
      <c r="B17" s="113"/>
      <c r="C17" s="123"/>
      <c r="D17" s="40"/>
      <c r="E17" s="95" t="s">
        <v>3</v>
      </c>
      <c r="F17" s="92"/>
      <c r="G17" s="195"/>
      <c r="H17" s="94"/>
      <c r="I17" s="102" t="s">
        <v>170</v>
      </c>
      <c r="J17" s="102">
        <v>3</v>
      </c>
      <c r="K17" s="95" t="s">
        <v>146</v>
      </c>
      <c r="L17" s="92"/>
      <c r="M17" s="195"/>
      <c r="N17" s="1"/>
      <c r="O17" s="102"/>
      <c r="P17" s="102"/>
      <c r="Q17" s="96" t="s">
        <v>3</v>
      </c>
      <c r="R17" s="92"/>
      <c r="S17" s="195"/>
      <c r="T17" s="1"/>
      <c r="U17" s="102"/>
      <c r="V17" s="102"/>
      <c r="W17" s="96" t="s">
        <v>159</v>
      </c>
      <c r="X17" s="92"/>
      <c r="Y17" s="195"/>
      <c r="Z17" s="94"/>
      <c r="AA17" s="71"/>
      <c r="AB17" s="1"/>
      <c r="AC17" s="96"/>
    </row>
    <row r="18" spans="1:29" ht="17.25" customHeight="1" thickBot="1">
      <c r="A18" s="196"/>
      <c r="B18" s="118"/>
      <c r="C18" s="124"/>
      <c r="D18" s="118"/>
      <c r="E18" s="100" t="s">
        <v>3</v>
      </c>
      <c r="F18" s="92"/>
      <c r="G18" s="196"/>
      <c r="H18" s="118"/>
      <c r="I18" s="124"/>
      <c r="J18" s="118"/>
      <c r="K18" s="100" t="s">
        <v>159</v>
      </c>
      <c r="L18" s="92"/>
      <c r="M18" s="196"/>
      <c r="N18" s="118"/>
      <c r="O18" s="124"/>
      <c r="P18" s="118"/>
      <c r="Q18" s="100" t="s">
        <v>159</v>
      </c>
      <c r="R18" s="92"/>
      <c r="S18" s="196"/>
      <c r="T18" s="118"/>
      <c r="U18" s="124"/>
      <c r="V18" s="118"/>
      <c r="W18" s="100" t="s">
        <v>160</v>
      </c>
      <c r="X18" s="92"/>
      <c r="Y18" s="196"/>
      <c r="Z18" s="97"/>
      <c r="AA18" s="98"/>
      <c r="AB18" s="99"/>
      <c r="AC18" s="100"/>
    </row>
    <row r="19" spans="1:29" ht="17.25" customHeight="1">
      <c r="A19" s="194" t="s">
        <v>16</v>
      </c>
      <c r="B19" s="120" t="s">
        <v>73</v>
      </c>
      <c r="C19" s="125" t="s">
        <v>171</v>
      </c>
      <c r="D19" s="38">
        <v>67</v>
      </c>
      <c r="E19" s="103" t="s">
        <v>3</v>
      </c>
      <c r="F19" s="92"/>
      <c r="G19" s="194" t="s">
        <v>16</v>
      </c>
      <c r="H19" s="120" t="s">
        <v>73</v>
      </c>
      <c r="I19" s="125" t="s">
        <v>171</v>
      </c>
      <c r="J19" s="38">
        <v>67</v>
      </c>
      <c r="K19" s="103" t="s">
        <v>3</v>
      </c>
      <c r="L19" s="92"/>
      <c r="M19" s="194" t="s">
        <v>16</v>
      </c>
      <c r="N19" s="120" t="s">
        <v>73</v>
      </c>
      <c r="O19" s="125" t="s">
        <v>171</v>
      </c>
      <c r="P19" s="38">
        <v>67</v>
      </c>
      <c r="Q19" s="103" t="s">
        <v>3</v>
      </c>
      <c r="R19" s="92"/>
      <c r="S19" s="194" t="s">
        <v>16</v>
      </c>
      <c r="T19" s="120" t="s">
        <v>73</v>
      </c>
      <c r="U19" s="125" t="s">
        <v>171</v>
      </c>
      <c r="V19" s="38">
        <v>67</v>
      </c>
      <c r="W19" s="103" t="s">
        <v>3</v>
      </c>
      <c r="X19" s="92"/>
      <c r="Y19" s="194" t="s">
        <v>16</v>
      </c>
      <c r="Z19" s="120"/>
      <c r="AA19" s="125"/>
      <c r="AB19" s="38"/>
      <c r="AC19" s="103"/>
    </row>
    <row r="20" spans="1:29" ht="17.25" customHeight="1" thickBot="1">
      <c r="A20" s="196"/>
      <c r="B20" s="97"/>
      <c r="C20" s="124"/>
      <c r="D20" s="118"/>
      <c r="E20" s="100" t="s">
        <v>159</v>
      </c>
      <c r="F20" s="92"/>
      <c r="G20" s="196"/>
      <c r="H20" s="97"/>
      <c r="I20" s="124"/>
      <c r="J20" s="118"/>
      <c r="K20" s="100" t="s">
        <v>159</v>
      </c>
      <c r="L20" s="92"/>
      <c r="M20" s="196"/>
      <c r="N20" s="97"/>
      <c r="O20" s="124"/>
      <c r="P20" s="118"/>
      <c r="Q20" s="100" t="s">
        <v>159</v>
      </c>
      <c r="R20" s="92"/>
      <c r="S20" s="196"/>
      <c r="T20" s="97"/>
      <c r="U20" s="124"/>
      <c r="V20" s="118"/>
      <c r="W20" s="100" t="s">
        <v>159</v>
      </c>
      <c r="X20" s="92"/>
      <c r="Y20" s="196"/>
      <c r="Z20" s="97"/>
      <c r="AA20" s="124"/>
      <c r="AB20" s="118"/>
      <c r="AC20" s="100"/>
    </row>
    <row r="21" spans="1:29" ht="17.25" customHeight="1">
      <c r="A21" s="194" t="s">
        <v>18</v>
      </c>
      <c r="B21" s="41" t="s">
        <v>68</v>
      </c>
      <c r="C21" s="121" t="s">
        <v>172</v>
      </c>
      <c r="D21" s="102">
        <v>10</v>
      </c>
      <c r="E21" s="95" t="s">
        <v>3</v>
      </c>
      <c r="F21" s="92"/>
      <c r="G21" s="194" t="s">
        <v>18</v>
      </c>
      <c r="H21" s="88" t="s">
        <v>74</v>
      </c>
      <c r="I21" s="89" t="s">
        <v>173</v>
      </c>
      <c r="J21" s="90">
        <v>30</v>
      </c>
      <c r="K21" s="95" t="s">
        <v>3</v>
      </c>
      <c r="L21" s="92"/>
      <c r="M21" s="194" t="s">
        <v>18</v>
      </c>
      <c r="N21" s="41" t="s">
        <v>79</v>
      </c>
      <c r="O21" s="121" t="s">
        <v>174</v>
      </c>
      <c r="P21" s="102">
        <v>5</v>
      </c>
      <c r="Q21" s="95" t="s">
        <v>3</v>
      </c>
      <c r="R21" s="92"/>
      <c r="S21" s="194" t="s">
        <v>18</v>
      </c>
      <c r="T21" s="41" t="s">
        <v>117</v>
      </c>
      <c r="U21" s="121" t="s">
        <v>175</v>
      </c>
      <c r="V21" s="102">
        <v>30</v>
      </c>
      <c r="W21" s="95" t="s">
        <v>3</v>
      </c>
      <c r="X21" s="92"/>
      <c r="Y21" s="194" t="s">
        <v>18</v>
      </c>
      <c r="Z21" s="88"/>
      <c r="AA21" s="89"/>
      <c r="AB21" s="90"/>
      <c r="AC21" s="93"/>
    </row>
    <row r="22" spans="1:29" ht="17.25" customHeight="1">
      <c r="A22" s="195"/>
      <c r="B22" s="126"/>
      <c r="C22" s="126" t="s">
        <v>28</v>
      </c>
      <c r="D22" s="102">
        <v>15</v>
      </c>
      <c r="E22" s="95" t="s">
        <v>3</v>
      </c>
      <c r="F22" s="92"/>
      <c r="G22" s="195"/>
      <c r="H22" s="101"/>
      <c r="I22" s="126" t="s">
        <v>176</v>
      </c>
      <c r="J22" s="1"/>
      <c r="K22" s="95" t="s">
        <v>3</v>
      </c>
      <c r="L22" s="92"/>
      <c r="M22" s="195"/>
      <c r="N22" s="126"/>
      <c r="O22" s="126" t="s">
        <v>148</v>
      </c>
      <c r="P22" s="102">
        <v>10</v>
      </c>
      <c r="Q22" s="95" t="s">
        <v>3</v>
      </c>
      <c r="R22" s="92"/>
      <c r="S22" s="195"/>
      <c r="T22" s="126"/>
      <c r="U22" s="126" t="s">
        <v>177</v>
      </c>
      <c r="V22" s="102"/>
      <c r="W22" s="95" t="s">
        <v>3</v>
      </c>
      <c r="X22" s="92"/>
      <c r="Y22" s="195"/>
      <c r="Z22" s="94"/>
      <c r="AA22" s="71"/>
      <c r="AB22" s="1"/>
      <c r="AC22" s="96"/>
    </row>
    <row r="23" spans="1:29" ht="17.25" customHeight="1">
      <c r="A23" s="195"/>
      <c r="B23" s="126"/>
      <c r="C23" s="126" t="s">
        <v>178</v>
      </c>
      <c r="D23" s="102">
        <v>5</v>
      </c>
      <c r="E23" s="95" t="s">
        <v>159</v>
      </c>
      <c r="F23" s="92"/>
      <c r="G23" s="195"/>
      <c r="H23" s="126"/>
      <c r="I23" s="126"/>
      <c r="J23" s="102"/>
      <c r="K23" s="95" t="s">
        <v>159</v>
      </c>
      <c r="L23" s="92"/>
      <c r="M23" s="195"/>
      <c r="N23" s="126"/>
      <c r="O23" s="126" t="s">
        <v>178</v>
      </c>
      <c r="P23" s="102">
        <v>5</v>
      </c>
      <c r="Q23" s="95" t="s">
        <v>159</v>
      </c>
      <c r="R23" s="92"/>
      <c r="S23" s="195"/>
      <c r="T23" s="126"/>
      <c r="U23" s="126"/>
      <c r="V23" s="102"/>
      <c r="W23" s="95" t="s">
        <v>159</v>
      </c>
      <c r="X23" s="92"/>
      <c r="Y23" s="195"/>
      <c r="Z23" s="94"/>
      <c r="AA23" s="71"/>
      <c r="AB23" s="1"/>
      <c r="AC23" s="96"/>
    </row>
    <row r="24" spans="1:29" ht="17.25" customHeight="1">
      <c r="A24" s="195"/>
      <c r="B24" s="94"/>
      <c r="C24" s="71"/>
      <c r="D24" s="1"/>
      <c r="E24" s="127" t="s">
        <v>159</v>
      </c>
      <c r="F24" s="92"/>
      <c r="G24" s="195"/>
      <c r="H24" s="94"/>
      <c r="I24" s="71"/>
      <c r="J24" s="1"/>
      <c r="K24" s="127" t="s">
        <v>159</v>
      </c>
      <c r="L24" s="92"/>
      <c r="M24" s="195"/>
      <c r="N24" s="94"/>
      <c r="O24" s="126" t="s">
        <v>179</v>
      </c>
      <c r="P24" s="102">
        <v>1</v>
      </c>
      <c r="Q24" s="127" t="s">
        <v>159</v>
      </c>
      <c r="R24" s="92"/>
      <c r="S24" s="195"/>
      <c r="T24" s="94"/>
      <c r="U24" s="71"/>
      <c r="V24" s="1"/>
      <c r="W24" s="127" t="s">
        <v>159</v>
      </c>
      <c r="X24" s="92"/>
      <c r="Y24" s="195"/>
      <c r="Z24" s="94"/>
      <c r="AA24" s="71"/>
      <c r="AB24" s="1"/>
      <c r="AC24" s="96"/>
    </row>
    <row r="25" spans="1:29" ht="17.25" customHeight="1" thickBot="1">
      <c r="A25" s="196"/>
      <c r="B25" s="97"/>
      <c r="C25" s="124"/>
      <c r="D25" s="118"/>
      <c r="E25" s="100" t="s">
        <v>159</v>
      </c>
      <c r="F25" s="92"/>
      <c r="G25" s="196"/>
      <c r="H25" s="97"/>
      <c r="I25" s="124"/>
      <c r="J25" s="118"/>
      <c r="K25" s="100" t="s">
        <v>159</v>
      </c>
      <c r="L25" s="92"/>
      <c r="M25" s="196"/>
      <c r="N25" s="97"/>
      <c r="O25" s="124"/>
      <c r="P25" s="118"/>
      <c r="Q25" s="100" t="s">
        <v>159</v>
      </c>
      <c r="R25" s="92"/>
      <c r="S25" s="196"/>
      <c r="T25" s="97"/>
      <c r="U25" s="124"/>
      <c r="V25" s="118"/>
      <c r="W25" s="100" t="s">
        <v>159</v>
      </c>
      <c r="X25" s="92"/>
      <c r="Y25" s="196"/>
      <c r="Z25" s="97"/>
      <c r="AA25" s="124"/>
      <c r="AB25" s="118"/>
      <c r="AC25" s="100"/>
    </row>
    <row r="26" spans="1:29" ht="17.25" customHeight="1" thickBot="1">
      <c r="A26" s="128" t="s">
        <v>23</v>
      </c>
      <c r="B26" s="129" t="s">
        <v>23</v>
      </c>
      <c r="C26" s="130" t="s">
        <v>23</v>
      </c>
      <c r="D26" s="131">
        <v>1</v>
      </c>
      <c r="E26" s="132" t="s">
        <v>180</v>
      </c>
      <c r="F26" s="133"/>
      <c r="G26" s="128" t="s">
        <v>21</v>
      </c>
      <c r="H26" s="129" t="s">
        <v>21</v>
      </c>
      <c r="I26" s="130" t="s">
        <v>21</v>
      </c>
      <c r="J26" s="131">
        <v>1</v>
      </c>
      <c r="K26" s="134" t="s">
        <v>22</v>
      </c>
      <c r="L26" s="133"/>
      <c r="M26" s="128" t="s">
        <v>21</v>
      </c>
      <c r="N26" s="129" t="s">
        <v>21</v>
      </c>
      <c r="O26" s="130" t="s">
        <v>21</v>
      </c>
      <c r="P26" s="131">
        <v>1</v>
      </c>
      <c r="Q26" s="134" t="s">
        <v>22</v>
      </c>
      <c r="R26" s="133"/>
      <c r="S26" s="128" t="s">
        <v>21</v>
      </c>
      <c r="T26" s="129" t="s">
        <v>21</v>
      </c>
      <c r="U26" s="130" t="s">
        <v>21</v>
      </c>
      <c r="V26" s="131">
        <v>1</v>
      </c>
      <c r="W26" s="134" t="s">
        <v>22</v>
      </c>
      <c r="X26" s="133"/>
      <c r="Y26" s="128" t="s">
        <v>21</v>
      </c>
      <c r="Z26" s="129"/>
      <c r="AA26" s="130"/>
      <c r="AB26" s="131"/>
      <c r="AC26" s="134"/>
    </row>
    <row r="27" spans="1:29" ht="17.25" customHeight="1">
      <c r="A27" s="92"/>
      <c r="B27" s="92"/>
      <c r="C27" s="92"/>
      <c r="D27" s="92"/>
      <c r="E27" s="92"/>
      <c r="F27" s="133"/>
      <c r="G27" s="92"/>
      <c r="H27" s="92"/>
      <c r="I27" s="92"/>
      <c r="J27" s="92"/>
      <c r="K27" s="92"/>
      <c r="L27" s="133"/>
      <c r="M27" s="92"/>
      <c r="N27" s="92"/>
      <c r="O27" s="92"/>
      <c r="P27" s="92"/>
      <c r="Q27" s="92"/>
      <c r="R27" s="133"/>
      <c r="S27" s="92"/>
      <c r="T27" s="92"/>
      <c r="U27" s="92"/>
      <c r="V27" s="92"/>
      <c r="W27" s="92"/>
      <c r="X27" s="133"/>
      <c r="Y27" s="92"/>
      <c r="Z27" s="92"/>
      <c r="AA27" s="92"/>
      <c r="AB27" s="92"/>
      <c r="AC27" s="92"/>
    </row>
    <row r="28" spans="1:29" ht="17.25" customHeight="1" thickBot="1">
      <c r="A28" s="198">
        <f>A2+7</f>
        <v>44116</v>
      </c>
      <c r="B28" s="198"/>
      <c r="C28" s="198"/>
      <c r="D28" s="197">
        <f>A28</f>
        <v>44116</v>
      </c>
      <c r="E28" s="197"/>
      <c r="F28" s="86"/>
      <c r="G28" s="198">
        <f>A28+1</f>
        <v>44117</v>
      </c>
      <c r="H28" s="198"/>
      <c r="I28" s="198"/>
      <c r="J28" s="197">
        <f>G28</f>
        <v>44117</v>
      </c>
      <c r="K28" s="197"/>
      <c r="L28" s="86"/>
      <c r="M28" s="198">
        <f>G28+1</f>
        <v>44118</v>
      </c>
      <c r="N28" s="198"/>
      <c r="O28" s="198"/>
      <c r="P28" s="197">
        <f>M28</f>
        <v>44118</v>
      </c>
      <c r="Q28" s="197"/>
      <c r="R28" s="87"/>
      <c r="S28" s="198">
        <f>M28+1</f>
        <v>44119</v>
      </c>
      <c r="T28" s="198"/>
      <c r="U28" s="198"/>
      <c r="V28" s="197">
        <f>S28</f>
        <v>44119</v>
      </c>
      <c r="W28" s="197"/>
      <c r="X28" s="86"/>
      <c r="Y28" s="198">
        <f>S28+1</f>
        <v>44120</v>
      </c>
      <c r="Z28" s="198"/>
      <c r="AA28" s="198"/>
      <c r="AB28" s="197">
        <f>Y28</f>
        <v>44120</v>
      </c>
      <c r="AC28" s="197"/>
    </row>
    <row r="29" spans="1:29" ht="17.25" customHeight="1">
      <c r="A29" s="194" t="s">
        <v>0</v>
      </c>
      <c r="B29" s="88" t="s">
        <v>4</v>
      </c>
      <c r="C29" s="89" t="s">
        <v>2</v>
      </c>
      <c r="D29" s="90">
        <v>50</v>
      </c>
      <c r="E29" s="91" t="s">
        <v>3</v>
      </c>
      <c r="F29" s="92"/>
      <c r="G29" s="194" t="s">
        <v>0</v>
      </c>
      <c r="H29" s="88" t="s">
        <v>181</v>
      </c>
      <c r="I29" s="89" t="s">
        <v>182</v>
      </c>
      <c r="J29" s="90">
        <v>65</v>
      </c>
      <c r="K29" s="91" t="s">
        <v>3</v>
      </c>
      <c r="L29" s="92"/>
      <c r="M29" s="194" t="s">
        <v>0</v>
      </c>
      <c r="N29" s="88" t="s">
        <v>65</v>
      </c>
      <c r="O29" s="89" t="s">
        <v>2</v>
      </c>
      <c r="P29" s="90">
        <v>53</v>
      </c>
      <c r="Q29" s="91" t="s">
        <v>3</v>
      </c>
      <c r="R29" s="92"/>
      <c r="S29" s="194" t="s">
        <v>0</v>
      </c>
      <c r="T29" s="88" t="s">
        <v>5</v>
      </c>
      <c r="U29" s="89" t="s">
        <v>2</v>
      </c>
      <c r="V29" s="90">
        <v>48</v>
      </c>
      <c r="W29" s="91" t="s">
        <v>3</v>
      </c>
      <c r="X29" s="92"/>
      <c r="Y29" s="194" t="s">
        <v>0</v>
      </c>
      <c r="Z29" s="88" t="s">
        <v>1</v>
      </c>
      <c r="AA29" s="89" t="s">
        <v>2</v>
      </c>
      <c r="AB29" s="90">
        <v>50</v>
      </c>
      <c r="AC29" s="93" t="s">
        <v>3</v>
      </c>
    </row>
    <row r="30" spans="1:29" ht="17.25" customHeight="1">
      <c r="A30" s="195"/>
      <c r="B30" s="94"/>
      <c r="C30" s="71" t="s">
        <v>7</v>
      </c>
      <c r="D30" s="1">
        <v>25</v>
      </c>
      <c r="E30" s="95" t="s">
        <v>3</v>
      </c>
      <c r="F30" s="92"/>
      <c r="G30" s="195"/>
      <c r="H30" s="94"/>
      <c r="I30" s="71" t="s">
        <v>183</v>
      </c>
      <c r="J30" s="1">
        <v>10</v>
      </c>
      <c r="K30" s="95" t="s">
        <v>3</v>
      </c>
      <c r="L30" s="92"/>
      <c r="M30" s="195"/>
      <c r="N30" s="94"/>
      <c r="O30" s="71" t="s">
        <v>6</v>
      </c>
      <c r="P30" s="1">
        <v>14</v>
      </c>
      <c r="Q30" s="95" t="s">
        <v>3</v>
      </c>
      <c r="R30" s="92"/>
      <c r="S30" s="195"/>
      <c r="T30" s="94"/>
      <c r="U30" s="71" t="s">
        <v>6</v>
      </c>
      <c r="V30" s="1">
        <v>24</v>
      </c>
      <c r="W30" s="95" t="s">
        <v>3</v>
      </c>
      <c r="X30" s="92"/>
      <c r="Y30" s="195"/>
      <c r="Z30" s="94"/>
      <c r="AA30" s="71" t="s">
        <v>6</v>
      </c>
      <c r="AB30" s="1">
        <v>12</v>
      </c>
      <c r="AC30" s="96" t="s">
        <v>3</v>
      </c>
    </row>
    <row r="31" spans="1:29" ht="17.25" customHeight="1">
      <c r="A31" s="195"/>
      <c r="B31" s="94"/>
      <c r="C31" s="71"/>
      <c r="D31" s="1"/>
      <c r="E31" s="95" t="s">
        <v>3</v>
      </c>
      <c r="F31" s="92"/>
      <c r="G31" s="195"/>
      <c r="H31" s="94"/>
      <c r="I31" s="71" t="s">
        <v>184</v>
      </c>
      <c r="J31" s="1">
        <v>15</v>
      </c>
      <c r="K31" s="95" t="s">
        <v>3</v>
      </c>
      <c r="L31" s="92"/>
      <c r="M31" s="195"/>
      <c r="N31" s="94"/>
      <c r="O31" s="71" t="s">
        <v>7</v>
      </c>
      <c r="P31" s="1">
        <v>13</v>
      </c>
      <c r="Q31" s="95" t="s">
        <v>3</v>
      </c>
      <c r="R31" s="92"/>
      <c r="S31" s="195"/>
      <c r="T31" s="94"/>
      <c r="U31" s="71"/>
      <c r="V31" s="1"/>
      <c r="W31" s="95" t="s">
        <v>3</v>
      </c>
      <c r="X31" s="92"/>
      <c r="Y31" s="195"/>
      <c r="Z31" s="94"/>
      <c r="AA31" s="71" t="s">
        <v>7</v>
      </c>
      <c r="AB31" s="1">
        <v>10</v>
      </c>
      <c r="AC31" s="95" t="s">
        <v>3</v>
      </c>
    </row>
    <row r="32" spans="1:29" ht="17.25" customHeight="1">
      <c r="A32" s="195"/>
      <c r="B32" s="94"/>
      <c r="C32" s="1"/>
      <c r="D32" s="1"/>
      <c r="E32" s="95" t="s">
        <v>146</v>
      </c>
      <c r="F32" s="92"/>
      <c r="G32" s="195"/>
      <c r="H32" s="94"/>
      <c r="I32" s="71" t="s">
        <v>185</v>
      </c>
      <c r="J32" s="1">
        <v>1</v>
      </c>
      <c r="K32" s="95" t="s">
        <v>146</v>
      </c>
      <c r="L32" s="92"/>
      <c r="M32" s="195"/>
      <c r="N32" s="94"/>
      <c r="O32" s="71"/>
      <c r="P32" s="1"/>
      <c r="Q32" s="95" t="s">
        <v>3</v>
      </c>
      <c r="R32" s="92"/>
      <c r="S32" s="195"/>
      <c r="T32" s="94"/>
      <c r="U32" s="1"/>
      <c r="V32" s="1"/>
      <c r="W32" s="95" t="s">
        <v>3</v>
      </c>
      <c r="X32" s="92"/>
      <c r="Y32" s="195"/>
      <c r="Z32" s="94"/>
      <c r="AA32" s="71" t="s">
        <v>8</v>
      </c>
      <c r="AB32" s="1">
        <v>3</v>
      </c>
      <c r="AC32" s="95" t="s">
        <v>3</v>
      </c>
    </row>
    <row r="33" spans="1:29" ht="17.25" customHeight="1" thickBot="1">
      <c r="A33" s="196"/>
      <c r="B33" s="97"/>
      <c r="C33" s="98"/>
      <c r="D33" s="99"/>
      <c r="E33" s="100" t="s">
        <v>3</v>
      </c>
      <c r="F33" s="92"/>
      <c r="G33" s="196"/>
      <c r="H33" s="97" t="s">
        <v>186</v>
      </c>
      <c r="I33" s="98" t="s">
        <v>187</v>
      </c>
      <c r="J33" s="99"/>
      <c r="K33" s="100" t="s">
        <v>3</v>
      </c>
      <c r="L33" s="92"/>
      <c r="M33" s="196"/>
      <c r="N33" s="97"/>
      <c r="O33" s="98"/>
      <c r="P33" s="99"/>
      <c r="Q33" s="100" t="s">
        <v>3</v>
      </c>
      <c r="R33" s="92"/>
      <c r="S33" s="196"/>
      <c r="T33" s="97"/>
      <c r="U33" s="98"/>
      <c r="V33" s="99"/>
      <c r="W33" s="100" t="s">
        <v>3</v>
      </c>
      <c r="X33" s="92"/>
      <c r="Y33" s="196"/>
      <c r="Z33" s="97"/>
      <c r="AA33" s="98"/>
      <c r="AB33" s="99"/>
      <c r="AC33" s="100" t="s">
        <v>3</v>
      </c>
    </row>
    <row r="34" spans="1:29" ht="17.25" customHeight="1">
      <c r="A34" s="194" t="s">
        <v>9</v>
      </c>
      <c r="B34" s="38" t="s">
        <v>84</v>
      </c>
      <c r="C34" s="101" t="s">
        <v>188</v>
      </c>
      <c r="D34" s="107">
        <v>75</v>
      </c>
      <c r="E34" s="95" t="s">
        <v>146</v>
      </c>
      <c r="F34" s="92"/>
      <c r="G34" s="194" t="s">
        <v>9</v>
      </c>
      <c r="H34" s="88" t="s">
        <v>189</v>
      </c>
      <c r="I34" s="89" t="s">
        <v>190</v>
      </c>
      <c r="J34" s="90">
        <v>60</v>
      </c>
      <c r="K34" s="103" t="s">
        <v>3</v>
      </c>
      <c r="L34" s="92"/>
      <c r="M34" s="194" t="s">
        <v>9</v>
      </c>
      <c r="N34" s="88" t="s">
        <v>89</v>
      </c>
      <c r="O34" s="89" t="s">
        <v>191</v>
      </c>
      <c r="P34" s="90">
        <v>70</v>
      </c>
      <c r="Q34" s="91" t="s">
        <v>146</v>
      </c>
      <c r="R34" s="92"/>
      <c r="S34" s="194" t="s">
        <v>9</v>
      </c>
      <c r="T34" s="88" t="s">
        <v>92</v>
      </c>
      <c r="U34" s="89" t="s">
        <v>192</v>
      </c>
      <c r="V34" s="90">
        <v>70</v>
      </c>
      <c r="W34" s="103" t="s">
        <v>3</v>
      </c>
      <c r="X34" s="92"/>
      <c r="Y34" s="194" t="s">
        <v>9</v>
      </c>
      <c r="Z34" s="88" t="s">
        <v>95</v>
      </c>
      <c r="AA34" s="135" t="s">
        <v>191</v>
      </c>
      <c r="AB34" s="102">
        <v>75</v>
      </c>
      <c r="AC34" s="103" t="s">
        <v>3</v>
      </c>
    </row>
    <row r="35" spans="1:29" ht="17.25" customHeight="1">
      <c r="A35" s="195"/>
      <c r="B35" s="112"/>
      <c r="C35" s="109" t="s">
        <v>193</v>
      </c>
      <c r="D35" s="102"/>
      <c r="E35" s="95" t="s">
        <v>146</v>
      </c>
      <c r="F35" s="92"/>
      <c r="G35" s="195"/>
      <c r="H35" s="94"/>
      <c r="I35" s="71" t="s">
        <v>194</v>
      </c>
      <c r="J35" s="1">
        <v>42</v>
      </c>
      <c r="K35" s="95" t="s">
        <v>146</v>
      </c>
      <c r="L35" s="92"/>
      <c r="M35" s="195"/>
      <c r="N35" s="94"/>
      <c r="O35" s="71" t="s">
        <v>195</v>
      </c>
      <c r="P35" s="1">
        <v>25</v>
      </c>
      <c r="Q35" s="95" t="s">
        <v>146</v>
      </c>
      <c r="R35" s="92"/>
      <c r="S35" s="195"/>
      <c r="T35" s="94"/>
      <c r="U35" s="71" t="s">
        <v>196</v>
      </c>
      <c r="V35" s="1">
        <v>20</v>
      </c>
      <c r="W35" s="95" t="s">
        <v>146</v>
      </c>
      <c r="X35" s="92"/>
      <c r="Y35" s="195"/>
      <c r="Z35" s="108"/>
      <c r="AA35" s="71" t="s">
        <v>197</v>
      </c>
      <c r="AB35" s="102">
        <v>10</v>
      </c>
      <c r="AC35" s="95" t="s">
        <v>3</v>
      </c>
    </row>
    <row r="36" spans="1:29" ht="17.25" customHeight="1">
      <c r="A36" s="195"/>
      <c r="B36" s="39"/>
      <c r="C36" s="109"/>
      <c r="D36" s="102"/>
      <c r="E36" s="95" t="s">
        <v>159</v>
      </c>
      <c r="F36" s="92"/>
      <c r="G36" s="195"/>
      <c r="H36" s="94"/>
      <c r="I36" s="71" t="s">
        <v>198</v>
      </c>
      <c r="J36" s="1">
        <v>5</v>
      </c>
      <c r="K36" s="95" t="s">
        <v>146</v>
      </c>
      <c r="L36" s="92"/>
      <c r="M36" s="195"/>
      <c r="N36" s="94"/>
      <c r="O36" s="71" t="s">
        <v>199</v>
      </c>
      <c r="P36" s="1">
        <v>10</v>
      </c>
      <c r="Q36" s="95" t="s">
        <v>146</v>
      </c>
      <c r="R36" s="92"/>
      <c r="S36" s="195"/>
      <c r="T36" s="94"/>
      <c r="U36" s="71" t="s">
        <v>200</v>
      </c>
      <c r="V36" s="1"/>
      <c r="W36" s="95" t="s">
        <v>146</v>
      </c>
      <c r="X36" s="92"/>
      <c r="Y36" s="195"/>
      <c r="Z36" s="94"/>
      <c r="AA36" s="102" t="s">
        <v>201</v>
      </c>
      <c r="AB36" s="102"/>
      <c r="AC36" s="95" t="s">
        <v>3</v>
      </c>
    </row>
    <row r="37" spans="1:29" ht="17.25" customHeight="1">
      <c r="A37" s="195"/>
      <c r="B37" s="39"/>
      <c r="C37" s="115"/>
      <c r="D37" s="116"/>
      <c r="E37" s="95" t="s">
        <v>3</v>
      </c>
      <c r="F37" s="92"/>
      <c r="G37" s="195"/>
      <c r="H37" s="39"/>
      <c r="I37" s="102" t="s">
        <v>202</v>
      </c>
      <c r="J37" s="116">
        <v>5</v>
      </c>
      <c r="K37" s="95" t="s">
        <v>3</v>
      </c>
      <c r="L37" s="92"/>
      <c r="M37" s="195"/>
      <c r="N37" s="94"/>
      <c r="O37" s="71" t="s">
        <v>203</v>
      </c>
      <c r="P37" s="1">
        <v>10</v>
      </c>
      <c r="Q37" s="95" t="s">
        <v>146</v>
      </c>
      <c r="R37" s="92"/>
      <c r="S37" s="195"/>
      <c r="T37" s="39"/>
      <c r="U37" s="71" t="s">
        <v>204</v>
      </c>
      <c r="V37" s="116"/>
      <c r="W37" s="95" t="s">
        <v>3</v>
      </c>
      <c r="X37" s="92"/>
      <c r="Y37" s="195"/>
      <c r="Z37" s="39"/>
      <c r="AA37" s="102" t="s">
        <v>205</v>
      </c>
      <c r="AB37" s="116">
        <v>10</v>
      </c>
      <c r="AC37" s="95" t="s">
        <v>3</v>
      </c>
    </row>
    <row r="38" spans="1:29" ht="17.25" customHeight="1">
      <c r="A38" s="195"/>
      <c r="B38" s="94"/>
      <c r="C38" s="102"/>
      <c r="D38" s="102"/>
      <c r="E38" s="95" t="s">
        <v>159</v>
      </c>
      <c r="F38" s="92"/>
      <c r="G38" s="195"/>
      <c r="H38" s="94"/>
      <c r="I38" s="102"/>
      <c r="J38" s="102"/>
      <c r="K38" s="95" t="s">
        <v>159</v>
      </c>
      <c r="L38" s="92"/>
      <c r="M38" s="195"/>
      <c r="N38" s="94"/>
      <c r="O38" s="101"/>
      <c r="P38" s="102"/>
      <c r="Q38" s="95" t="s">
        <v>159</v>
      </c>
      <c r="R38" s="92"/>
      <c r="S38" s="195"/>
      <c r="T38" s="94"/>
      <c r="U38" s="102" t="s">
        <v>206</v>
      </c>
      <c r="V38" s="102"/>
      <c r="W38" s="95" t="s">
        <v>159</v>
      </c>
      <c r="X38" s="92"/>
      <c r="Y38" s="195"/>
      <c r="Z38" s="94"/>
      <c r="AA38" s="115" t="s">
        <v>12</v>
      </c>
      <c r="AB38" s="102"/>
      <c r="AC38" s="95" t="s">
        <v>159</v>
      </c>
    </row>
    <row r="39" spans="1:29" ht="17.25" customHeight="1" thickBot="1">
      <c r="A39" s="196"/>
      <c r="B39" s="97"/>
      <c r="C39" s="117"/>
      <c r="D39" s="118"/>
      <c r="E39" s="100" t="s">
        <v>159</v>
      </c>
      <c r="F39" s="92"/>
      <c r="G39" s="196"/>
      <c r="H39" s="97"/>
      <c r="I39" s="117"/>
      <c r="J39" s="118"/>
      <c r="K39" s="100" t="s">
        <v>159</v>
      </c>
      <c r="L39" s="92"/>
      <c r="M39" s="196"/>
      <c r="N39" s="97"/>
      <c r="O39" s="117"/>
      <c r="P39" s="118"/>
      <c r="Q39" s="100" t="s">
        <v>159</v>
      </c>
      <c r="R39" s="92"/>
      <c r="S39" s="196"/>
      <c r="T39" s="97"/>
      <c r="U39" s="102" t="s">
        <v>207</v>
      </c>
      <c r="V39" s="118"/>
      <c r="W39" s="100" t="s">
        <v>159</v>
      </c>
      <c r="X39" s="92"/>
      <c r="Y39" s="196"/>
      <c r="Z39" s="97" t="s">
        <v>13</v>
      </c>
      <c r="AA39" s="117" t="s">
        <v>14</v>
      </c>
      <c r="AB39" s="118"/>
      <c r="AC39" s="100" t="s">
        <v>159</v>
      </c>
    </row>
    <row r="40" spans="1:29" ht="17.25" customHeight="1">
      <c r="A40" s="194" t="s">
        <v>15</v>
      </c>
      <c r="B40" s="88" t="s">
        <v>85</v>
      </c>
      <c r="C40" s="89" t="s">
        <v>208</v>
      </c>
      <c r="D40" s="90">
        <v>35</v>
      </c>
      <c r="E40" s="93" t="s">
        <v>159</v>
      </c>
      <c r="F40" s="92"/>
      <c r="G40" s="194" t="s">
        <v>15</v>
      </c>
      <c r="H40" s="88"/>
      <c r="I40" s="89"/>
      <c r="J40" s="90"/>
      <c r="K40" s="93" t="s">
        <v>159</v>
      </c>
      <c r="L40" s="92"/>
      <c r="M40" s="194" t="s">
        <v>15</v>
      </c>
      <c r="N40" s="136" t="s">
        <v>209</v>
      </c>
      <c r="O40" s="71" t="s">
        <v>163</v>
      </c>
      <c r="P40" s="137">
        <v>42</v>
      </c>
      <c r="Q40" s="93" t="s">
        <v>159</v>
      </c>
      <c r="R40" s="92"/>
      <c r="S40" s="194" t="s">
        <v>15</v>
      </c>
      <c r="T40" s="138" t="s">
        <v>210</v>
      </c>
      <c r="U40" s="138" t="s">
        <v>211</v>
      </c>
      <c r="V40" s="90">
        <v>50</v>
      </c>
      <c r="W40" s="93" t="s">
        <v>159</v>
      </c>
      <c r="X40" s="92"/>
      <c r="Y40" s="194" t="s">
        <v>15</v>
      </c>
      <c r="Z40" s="38" t="s">
        <v>212</v>
      </c>
      <c r="AA40" s="38" t="s">
        <v>196</v>
      </c>
      <c r="AB40" s="38">
        <v>10</v>
      </c>
      <c r="AC40" s="103" t="s">
        <v>146</v>
      </c>
    </row>
    <row r="41" spans="1:29" ht="17.25" customHeight="1">
      <c r="A41" s="195"/>
      <c r="B41" s="94"/>
      <c r="C41" s="71" t="s">
        <v>213</v>
      </c>
      <c r="D41" s="1">
        <v>30</v>
      </c>
      <c r="E41" s="96" t="s">
        <v>159</v>
      </c>
      <c r="F41" s="92"/>
      <c r="G41" s="195"/>
      <c r="H41" s="94"/>
      <c r="I41" s="71"/>
      <c r="J41" s="1"/>
      <c r="K41" s="96" t="s">
        <v>159</v>
      </c>
      <c r="L41" s="92"/>
      <c r="M41" s="195"/>
      <c r="N41" s="122"/>
      <c r="O41" s="122" t="s">
        <v>214</v>
      </c>
      <c r="P41" s="122">
        <v>10</v>
      </c>
      <c r="Q41" s="96" t="s">
        <v>159</v>
      </c>
      <c r="R41" s="92"/>
      <c r="S41" s="195"/>
      <c r="T41" s="39"/>
      <c r="U41" s="139" t="s">
        <v>215</v>
      </c>
      <c r="V41" s="102">
        <v>5</v>
      </c>
      <c r="W41" s="96" t="s">
        <v>159</v>
      </c>
      <c r="X41" s="92"/>
      <c r="Y41" s="195"/>
      <c r="Z41" s="39"/>
      <c r="AA41" s="101" t="s">
        <v>216</v>
      </c>
      <c r="AB41" s="1">
        <v>60</v>
      </c>
      <c r="AC41" s="95" t="s">
        <v>146</v>
      </c>
    </row>
    <row r="42" spans="1:29" ht="17.25" customHeight="1">
      <c r="A42" s="195"/>
      <c r="B42" s="94"/>
      <c r="C42" s="71" t="s">
        <v>217</v>
      </c>
      <c r="D42" s="1">
        <v>5</v>
      </c>
      <c r="E42" s="96" t="s">
        <v>159</v>
      </c>
      <c r="F42" s="92"/>
      <c r="G42" s="195"/>
      <c r="H42" s="94"/>
      <c r="I42" s="1"/>
      <c r="J42" s="1"/>
      <c r="K42" s="96" t="s">
        <v>159</v>
      </c>
      <c r="L42" s="92"/>
      <c r="M42" s="195"/>
      <c r="N42" s="122"/>
      <c r="O42" s="122" t="s">
        <v>218</v>
      </c>
      <c r="P42" s="122">
        <v>5</v>
      </c>
      <c r="Q42" s="96" t="s">
        <v>159</v>
      </c>
      <c r="R42" s="92"/>
      <c r="S42" s="195"/>
      <c r="T42" s="39"/>
      <c r="U42" s="71" t="s">
        <v>219</v>
      </c>
      <c r="V42" s="1">
        <v>8</v>
      </c>
      <c r="W42" s="96" t="s">
        <v>159</v>
      </c>
      <c r="X42" s="92"/>
      <c r="Y42" s="195"/>
      <c r="Z42" s="94"/>
      <c r="AA42" s="140" t="s">
        <v>220</v>
      </c>
      <c r="AB42" s="1">
        <v>5</v>
      </c>
      <c r="AC42" s="95" t="s">
        <v>159</v>
      </c>
    </row>
    <row r="43" spans="1:29" ht="17.25" customHeight="1">
      <c r="A43" s="195"/>
      <c r="B43" s="94"/>
      <c r="C43" s="1"/>
      <c r="D43" s="1"/>
      <c r="E43" s="96" t="s">
        <v>159</v>
      </c>
      <c r="F43" s="92"/>
      <c r="G43" s="195"/>
      <c r="H43" s="1"/>
      <c r="I43" s="102"/>
      <c r="J43" s="102"/>
      <c r="K43" s="96" t="s">
        <v>159</v>
      </c>
      <c r="L43" s="92"/>
      <c r="M43" s="195"/>
      <c r="N43" s="1"/>
      <c r="O43" s="102" t="s">
        <v>221</v>
      </c>
      <c r="P43" s="102">
        <v>8</v>
      </c>
      <c r="Q43" s="96" t="s">
        <v>159</v>
      </c>
      <c r="R43" s="92"/>
      <c r="S43" s="195"/>
      <c r="T43" s="1"/>
      <c r="U43" s="102"/>
      <c r="V43" s="102"/>
      <c r="W43" s="96" t="s">
        <v>159</v>
      </c>
      <c r="X43" s="92"/>
      <c r="Y43" s="195"/>
      <c r="Z43" s="1"/>
      <c r="AA43" s="102"/>
      <c r="AB43" s="102"/>
      <c r="AC43" s="95" t="s">
        <v>3</v>
      </c>
    </row>
    <row r="44" spans="1:29" ht="17.25" customHeight="1" thickBot="1">
      <c r="A44" s="196"/>
      <c r="B44" s="118"/>
      <c r="C44" s="118"/>
      <c r="D44" s="118"/>
      <c r="E44" s="100" t="s">
        <v>159</v>
      </c>
      <c r="F44" s="92"/>
      <c r="G44" s="196"/>
      <c r="H44" s="97"/>
      <c r="I44" s="98"/>
      <c r="J44" s="99"/>
      <c r="K44" s="100" t="s">
        <v>159</v>
      </c>
      <c r="L44" s="92"/>
      <c r="M44" s="196"/>
      <c r="N44" s="118"/>
      <c r="O44" s="124"/>
      <c r="P44" s="118"/>
      <c r="Q44" s="100" t="s">
        <v>159</v>
      </c>
      <c r="R44" s="92"/>
      <c r="S44" s="196"/>
      <c r="T44" s="118"/>
      <c r="U44" s="124"/>
      <c r="V44" s="118"/>
      <c r="W44" s="100" t="s">
        <v>159</v>
      </c>
      <c r="X44" s="92"/>
      <c r="Y44" s="196"/>
      <c r="Z44" s="118"/>
      <c r="AA44" s="124"/>
      <c r="AB44" s="118"/>
      <c r="AC44" s="100" t="s">
        <v>159</v>
      </c>
    </row>
    <row r="45" spans="1:29" ht="17.25" customHeight="1">
      <c r="A45" s="194" t="s">
        <v>16</v>
      </c>
      <c r="B45" s="120" t="s">
        <v>73</v>
      </c>
      <c r="C45" s="125" t="s">
        <v>171</v>
      </c>
      <c r="D45" s="38">
        <v>67</v>
      </c>
      <c r="E45" s="103" t="s">
        <v>3</v>
      </c>
      <c r="F45" s="92"/>
      <c r="G45" s="194" t="s">
        <v>16</v>
      </c>
      <c r="H45" s="120" t="s">
        <v>73</v>
      </c>
      <c r="I45" s="125" t="s">
        <v>171</v>
      </c>
      <c r="J45" s="38">
        <v>67</v>
      </c>
      <c r="K45" s="103" t="s">
        <v>3</v>
      </c>
      <c r="L45" s="92"/>
      <c r="M45" s="194" t="s">
        <v>16</v>
      </c>
      <c r="N45" s="120" t="s">
        <v>73</v>
      </c>
      <c r="O45" s="125" t="s">
        <v>171</v>
      </c>
      <c r="P45" s="38">
        <v>67</v>
      </c>
      <c r="Q45" s="103" t="s">
        <v>3</v>
      </c>
      <c r="R45" s="92"/>
      <c r="S45" s="194" t="s">
        <v>16</v>
      </c>
      <c r="T45" s="120" t="s">
        <v>73</v>
      </c>
      <c r="U45" s="125" t="s">
        <v>171</v>
      </c>
      <c r="V45" s="38">
        <v>67</v>
      </c>
      <c r="W45" s="103" t="s">
        <v>3</v>
      </c>
      <c r="X45" s="92"/>
      <c r="Y45" s="194" t="s">
        <v>16</v>
      </c>
      <c r="Z45" s="120" t="s">
        <v>97</v>
      </c>
      <c r="AA45" s="125" t="s">
        <v>222</v>
      </c>
      <c r="AB45" s="38">
        <v>67</v>
      </c>
      <c r="AC45" s="103" t="s">
        <v>3</v>
      </c>
    </row>
    <row r="46" spans="1:29" ht="17.25" customHeight="1" thickBot="1">
      <c r="A46" s="196"/>
      <c r="B46" s="97"/>
      <c r="C46" s="124"/>
      <c r="D46" s="118"/>
      <c r="E46" s="100" t="s">
        <v>159</v>
      </c>
      <c r="F46" s="92"/>
      <c r="G46" s="196"/>
      <c r="H46" s="97"/>
      <c r="I46" s="124"/>
      <c r="J46" s="118"/>
      <c r="K46" s="100" t="s">
        <v>159</v>
      </c>
      <c r="L46" s="92"/>
      <c r="M46" s="196"/>
      <c r="N46" s="97"/>
      <c r="O46" s="124"/>
      <c r="P46" s="118"/>
      <c r="Q46" s="100" t="s">
        <v>159</v>
      </c>
      <c r="R46" s="92"/>
      <c r="S46" s="196"/>
      <c r="T46" s="97"/>
      <c r="U46" s="124"/>
      <c r="V46" s="118"/>
      <c r="W46" s="100" t="s">
        <v>159</v>
      </c>
      <c r="X46" s="92"/>
      <c r="Y46" s="196"/>
      <c r="Z46" s="97"/>
      <c r="AA46" s="124"/>
      <c r="AB46" s="118"/>
      <c r="AC46" s="100" t="s">
        <v>159</v>
      </c>
    </row>
    <row r="47" spans="1:29" ht="17.25" customHeight="1">
      <c r="A47" s="194" t="s">
        <v>18</v>
      </c>
      <c r="B47" s="41" t="s">
        <v>86</v>
      </c>
      <c r="C47" s="121" t="s">
        <v>223</v>
      </c>
      <c r="D47" s="102">
        <v>30</v>
      </c>
      <c r="E47" s="95" t="s">
        <v>3</v>
      </c>
      <c r="F47" s="92"/>
      <c r="G47" s="194" t="s">
        <v>18</v>
      </c>
      <c r="H47" s="41" t="s">
        <v>224</v>
      </c>
      <c r="I47" s="121" t="s">
        <v>225</v>
      </c>
      <c r="J47" s="102">
        <v>30</v>
      </c>
      <c r="K47" s="95" t="s">
        <v>3</v>
      </c>
      <c r="L47" s="92"/>
      <c r="M47" s="194" t="s">
        <v>18</v>
      </c>
      <c r="N47" s="41" t="s">
        <v>91</v>
      </c>
      <c r="O47" s="121" t="s">
        <v>226</v>
      </c>
      <c r="P47" s="102">
        <v>22</v>
      </c>
      <c r="Q47" s="95" t="s">
        <v>3</v>
      </c>
      <c r="R47" s="92"/>
      <c r="S47" s="194" t="s">
        <v>18</v>
      </c>
      <c r="T47" s="41" t="s">
        <v>94</v>
      </c>
      <c r="U47" s="121" t="s">
        <v>227</v>
      </c>
      <c r="V47" s="102">
        <v>20</v>
      </c>
      <c r="W47" s="95" t="s">
        <v>3</v>
      </c>
      <c r="X47" s="92"/>
      <c r="Y47" s="194" t="s">
        <v>18</v>
      </c>
      <c r="Z47" s="41" t="s">
        <v>98</v>
      </c>
      <c r="AA47" s="121" t="s">
        <v>228</v>
      </c>
      <c r="AB47" s="102">
        <v>8</v>
      </c>
      <c r="AC47" s="95" t="s">
        <v>3</v>
      </c>
    </row>
    <row r="48" spans="1:29" ht="17.25" customHeight="1">
      <c r="A48" s="195"/>
      <c r="B48" s="126"/>
      <c r="C48" s="126" t="s">
        <v>229</v>
      </c>
      <c r="D48" s="102"/>
      <c r="E48" s="95" t="s">
        <v>3</v>
      </c>
      <c r="F48" s="92"/>
      <c r="G48" s="195"/>
      <c r="H48" s="126"/>
      <c r="I48" s="126" t="s">
        <v>176</v>
      </c>
      <c r="J48" s="102"/>
      <c r="K48" s="95" t="s">
        <v>3</v>
      </c>
      <c r="L48" s="92"/>
      <c r="M48" s="195"/>
      <c r="N48" s="126"/>
      <c r="O48" s="126" t="s">
        <v>230</v>
      </c>
      <c r="P48" s="102">
        <v>8</v>
      </c>
      <c r="Q48" s="95" t="s">
        <v>3</v>
      </c>
      <c r="R48" s="92"/>
      <c r="S48" s="195"/>
      <c r="T48" s="126"/>
      <c r="U48" s="71" t="s">
        <v>231</v>
      </c>
      <c r="V48" s="102">
        <v>5</v>
      </c>
      <c r="W48" s="95" t="s">
        <v>3</v>
      </c>
      <c r="X48" s="92"/>
      <c r="Y48" s="195"/>
      <c r="Z48" s="126"/>
      <c r="AA48" s="126" t="s">
        <v>232</v>
      </c>
      <c r="AB48" s="102">
        <v>7</v>
      </c>
      <c r="AC48" s="95" t="s">
        <v>3</v>
      </c>
    </row>
    <row r="49" spans="1:29" ht="17.25" customHeight="1">
      <c r="A49" s="195"/>
      <c r="B49" s="126"/>
      <c r="C49" s="126"/>
      <c r="D49" s="102"/>
      <c r="E49" s="95" t="s">
        <v>159</v>
      </c>
      <c r="F49" s="92"/>
      <c r="G49" s="195"/>
      <c r="H49" s="126"/>
      <c r="I49" s="126"/>
      <c r="J49" s="102"/>
      <c r="K49" s="95" t="s">
        <v>159</v>
      </c>
      <c r="L49" s="92"/>
      <c r="M49" s="195"/>
      <c r="N49" s="126"/>
      <c r="O49" s="126" t="s">
        <v>233</v>
      </c>
      <c r="P49" s="102"/>
      <c r="Q49" s="95" t="s">
        <v>159</v>
      </c>
      <c r="R49" s="92"/>
      <c r="S49" s="195"/>
      <c r="T49" s="126"/>
      <c r="U49" s="71" t="s">
        <v>218</v>
      </c>
      <c r="V49" s="102">
        <v>5</v>
      </c>
      <c r="W49" s="95" t="s">
        <v>159</v>
      </c>
      <c r="X49" s="92"/>
      <c r="Y49" s="195"/>
      <c r="Z49" s="126"/>
      <c r="AA49" s="126"/>
      <c r="AB49" s="102"/>
      <c r="AC49" s="95" t="s">
        <v>159</v>
      </c>
    </row>
    <row r="50" spans="1:29" ht="17.25" customHeight="1">
      <c r="A50" s="195"/>
      <c r="B50" s="94"/>
      <c r="C50" s="71"/>
      <c r="D50" s="1"/>
      <c r="E50" s="127" t="s">
        <v>159</v>
      </c>
      <c r="F50" s="92"/>
      <c r="G50" s="195"/>
      <c r="H50" s="94"/>
      <c r="I50" s="71"/>
      <c r="J50" s="1"/>
      <c r="K50" s="127" t="s">
        <v>159</v>
      </c>
      <c r="L50" s="92"/>
      <c r="M50" s="195"/>
      <c r="N50" s="94"/>
      <c r="O50" s="71"/>
      <c r="P50" s="1"/>
      <c r="Q50" s="127" t="s">
        <v>159</v>
      </c>
      <c r="R50" s="92"/>
      <c r="S50" s="195"/>
      <c r="T50" s="94"/>
      <c r="V50" s="1"/>
      <c r="W50" s="127" t="s">
        <v>159</v>
      </c>
      <c r="X50" s="92"/>
      <c r="Y50" s="195"/>
      <c r="Z50" s="94"/>
      <c r="AA50" s="71"/>
      <c r="AB50" s="1"/>
      <c r="AC50" s="127" t="s">
        <v>159</v>
      </c>
    </row>
    <row r="51" spans="1:29" ht="17.25" customHeight="1" thickBot="1">
      <c r="A51" s="196"/>
      <c r="B51" s="97"/>
      <c r="C51" s="124"/>
      <c r="D51" s="118"/>
      <c r="E51" s="100" t="s">
        <v>159</v>
      </c>
      <c r="F51" s="92"/>
      <c r="G51" s="196"/>
      <c r="H51" s="97"/>
      <c r="I51" s="124"/>
      <c r="J51" s="118"/>
      <c r="K51" s="100" t="s">
        <v>159</v>
      </c>
      <c r="L51" s="92"/>
      <c r="M51" s="196"/>
      <c r="N51" s="97"/>
      <c r="O51" s="124"/>
      <c r="P51" s="118"/>
      <c r="Q51" s="100" t="s">
        <v>159</v>
      </c>
      <c r="R51" s="92"/>
      <c r="S51" s="196"/>
      <c r="T51" s="97"/>
      <c r="U51" s="124"/>
      <c r="V51" s="118"/>
      <c r="W51" s="100" t="s">
        <v>159</v>
      </c>
      <c r="X51" s="92"/>
      <c r="Y51" s="196"/>
      <c r="Z51" s="97"/>
      <c r="AA51" s="124"/>
      <c r="AB51" s="118"/>
      <c r="AC51" s="100" t="s">
        <v>159</v>
      </c>
    </row>
    <row r="52" spans="1:29" ht="17.25" customHeight="1" thickBot="1">
      <c r="A52" s="128" t="s">
        <v>21</v>
      </c>
      <c r="B52" s="129" t="s">
        <v>21</v>
      </c>
      <c r="C52" s="130" t="s">
        <v>21</v>
      </c>
      <c r="D52" s="131">
        <v>1</v>
      </c>
      <c r="E52" s="134" t="s">
        <v>22</v>
      </c>
      <c r="F52" s="133"/>
      <c r="G52" s="128" t="s">
        <v>21</v>
      </c>
      <c r="H52" s="129" t="s">
        <v>21</v>
      </c>
      <c r="I52" s="130" t="s">
        <v>21</v>
      </c>
      <c r="J52" s="131">
        <v>1</v>
      </c>
      <c r="K52" s="134" t="s">
        <v>22</v>
      </c>
      <c r="L52" s="133"/>
      <c r="M52" s="128" t="s">
        <v>21</v>
      </c>
      <c r="N52" s="129" t="s">
        <v>21</v>
      </c>
      <c r="O52" s="130" t="s">
        <v>21</v>
      </c>
      <c r="P52" s="131">
        <v>1</v>
      </c>
      <c r="Q52" s="134" t="s">
        <v>22</v>
      </c>
      <c r="R52" s="133"/>
      <c r="S52" s="128" t="s">
        <v>21</v>
      </c>
      <c r="T52" s="129" t="s">
        <v>21</v>
      </c>
      <c r="U52" s="130" t="s">
        <v>21</v>
      </c>
      <c r="V52" s="131">
        <v>1</v>
      </c>
      <c r="W52" s="134" t="s">
        <v>22</v>
      </c>
      <c r="X52" s="133"/>
      <c r="Y52" s="128" t="s">
        <v>23</v>
      </c>
      <c r="Z52" s="129" t="s">
        <v>23</v>
      </c>
      <c r="AA52" s="130" t="s">
        <v>23</v>
      </c>
      <c r="AB52" s="131">
        <v>1</v>
      </c>
      <c r="AC52" s="132" t="s">
        <v>180</v>
      </c>
    </row>
    <row r="53" spans="1:29" ht="17.25" customHeight="1">
      <c r="A53" s="92"/>
      <c r="B53" s="92"/>
      <c r="C53" s="92"/>
      <c r="D53" s="92"/>
      <c r="E53" s="92"/>
      <c r="F53" s="133"/>
      <c r="G53" s="92"/>
      <c r="H53" s="92"/>
      <c r="I53" s="92"/>
      <c r="J53" s="92"/>
      <c r="K53" s="92"/>
      <c r="L53" s="133"/>
      <c r="M53" s="92"/>
      <c r="N53" s="92"/>
      <c r="O53" s="92"/>
      <c r="P53" s="92"/>
      <c r="Q53" s="92"/>
      <c r="R53" s="133"/>
      <c r="S53" s="92"/>
      <c r="T53" s="92"/>
      <c r="U53" s="92"/>
      <c r="V53" s="92"/>
      <c r="W53" s="92"/>
      <c r="X53" s="133"/>
      <c r="Y53" s="92"/>
      <c r="Z53" s="92"/>
      <c r="AA53" s="92"/>
      <c r="AB53" s="92"/>
      <c r="AC53" s="92"/>
    </row>
    <row r="54" spans="1:29" ht="17.25" customHeight="1" thickBot="1">
      <c r="A54" s="198">
        <f>A28+7</f>
        <v>44123</v>
      </c>
      <c r="B54" s="198"/>
      <c r="C54" s="198"/>
      <c r="D54" s="197">
        <f>A54</f>
        <v>44123</v>
      </c>
      <c r="E54" s="197"/>
      <c r="F54" s="86"/>
      <c r="G54" s="198">
        <f>A54+1</f>
        <v>44124</v>
      </c>
      <c r="H54" s="198"/>
      <c r="I54" s="198"/>
      <c r="J54" s="197">
        <f>G54</f>
        <v>44124</v>
      </c>
      <c r="K54" s="197"/>
      <c r="L54" s="86"/>
      <c r="M54" s="198">
        <f>G54+1</f>
        <v>44125</v>
      </c>
      <c r="N54" s="198"/>
      <c r="O54" s="198"/>
      <c r="P54" s="197">
        <f>M54</f>
        <v>44125</v>
      </c>
      <c r="Q54" s="197"/>
      <c r="R54" s="87"/>
      <c r="S54" s="198">
        <f>M54+1</f>
        <v>44126</v>
      </c>
      <c r="T54" s="198"/>
      <c r="U54" s="198"/>
      <c r="V54" s="197">
        <f>S54</f>
        <v>44126</v>
      </c>
      <c r="W54" s="197"/>
      <c r="X54" s="86"/>
      <c r="Y54" s="198">
        <f>S54+1</f>
        <v>44127</v>
      </c>
      <c r="Z54" s="198"/>
      <c r="AA54" s="198"/>
      <c r="AB54" s="197">
        <f>Y54</f>
        <v>44127</v>
      </c>
      <c r="AC54" s="197"/>
    </row>
    <row r="55" spans="1:29" ht="17.25" customHeight="1">
      <c r="A55" s="194" t="s">
        <v>0</v>
      </c>
      <c r="B55" s="88" t="s">
        <v>5</v>
      </c>
      <c r="C55" s="89" t="s">
        <v>2</v>
      </c>
      <c r="D55" s="90">
        <v>46</v>
      </c>
      <c r="E55" s="91" t="s">
        <v>3</v>
      </c>
      <c r="F55" s="92"/>
      <c r="G55" s="194" t="s">
        <v>0</v>
      </c>
      <c r="H55" s="88" t="s">
        <v>234</v>
      </c>
      <c r="I55" s="89" t="s">
        <v>138</v>
      </c>
      <c r="J55" s="90">
        <v>70</v>
      </c>
      <c r="K55" s="91" t="s">
        <v>3</v>
      </c>
      <c r="L55" s="92"/>
      <c r="M55" s="194" t="s">
        <v>0</v>
      </c>
      <c r="N55" s="88" t="s">
        <v>4</v>
      </c>
      <c r="O55" s="89" t="s">
        <v>2</v>
      </c>
      <c r="P55" s="90">
        <v>53</v>
      </c>
      <c r="Q55" s="91" t="s">
        <v>3</v>
      </c>
      <c r="R55" s="92"/>
      <c r="S55" s="194" t="s">
        <v>0</v>
      </c>
      <c r="T55" s="88" t="s">
        <v>1</v>
      </c>
      <c r="U55" s="89" t="s">
        <v>2</v>
      </c>
      <c r="V55" s="90">
        <v>53</v>
      </c>
      <c r="W55" s="91" t="s">
        <v>3</v>
      </c>
      <c r="X55" s="92"/>
      <c r="Y55" s="194" t="s">
        <v>0</v>
      </c>
      <c r="Z55" s="88" t="s">
        <v>235</v>
      </c>
      <c r="AA55" s="89" t="s">
        <v>236</v>
      </c>
      <c r="AB55" s="90">
        <v>56</v>
      </c>
      <c r="AC55" s="91" t="s">
        <v>3</v>
      </c>
    </row>
    <row r="56" spans="1:29" ht="17.25" customHeight="1">
      <c r="A56" s="195"/>
      <c r="B56" s="94"/>
      <c r="C56" s="71" t="s">
        <v>6</v>
      </c>
      <c r="D56" s="1">
        <v>24</v>
      </c>
      <c r="E56" s="95" t="s">
        <v>3</v>
      </c>
      <c r="F56" s="92"/>
      <c r="G56" s="195"/>
      <c r="H56" s="94"/>
      <c r="I56" s="71"/>
      <c r="J56" s="1"/>
      <c r="K56" s="95" t="s">
        <v>3</v>
      </c>
      <c r="L56" s="92"/>
      <c r="M56" s="195"/>
      <c r="N56" s="94"/>
      <c r="O56" s="71" t="s">
        <v>7</v>
      </c>
      <c r="P56" s="1">
        <v>27</v>
      </c>
      <c r="Q56" s="95" t="s">
        <v>3</v>
      </c>
      <c r="R56" s="92"/>
      <c r="S56" s="195"/>
      <c r="T56" s="94"/>
      <c r="U56" s="71" t="s">
        <v>6</v>
      </c>
      <c r="V56" s="1">
        <v>12</v>
      </c>
      <c r="W56" s="95" t="s">
        <v>3</v>
      </c>
      <c r="X56" s="92"/>
      <c r="Y56" s="195"/>
      <c r="Z56" s="94"/>
      <c r="AA56" s="71" t="s">
        <v>237</v>
      </c>
      <c r="AB56" s="1">
        <v>20</v>
      </c>
      <c r="AC56" s="95" t="s">
        <v>3</v>
      </c>
    </row>
    <row r="57" spans="1:29" ht="17.25" customHeight="1">
      <c r="A57" s="195"/>
      <c r="B57" s="94"/>
      <c r="C57" s="71"/>
      <c r="D57" s="1"/>
      <c r="E57" s="95" t="s">
        <v>3</v>
      </c>
      <c r="F57" s="92"/>
      <c r="G57" s="195"/>
      <c r="H57" s="94"/>
      <c r="I57" s="71"/>
      <c r="J57" s="1"/>
      <c r="K57" s="95" t="s">
        <v>3</v>
      </c>
      <c r="L57" s="92"/>
      <c r="M57" s="195"/>
      <c r="N57" s="94"/>
      <c r="O57" s="71"/>
      <c r="P57" s="1"/>
      <c r="Q57" s="95" t="s">
        <v>3</v>
      </c>
      <c r="R57" s="92"/>
      <c r="S57" s="195"/>
      <c r="T57" s="94"/>
      <c r="U57" s="71" t="s">
        <v>7</v>
      </c>
      <c r="V57" s="1">
        <v>12</v>
      </c>
      <c r="W57" s="95" t="s">
        <v>3</v>
      </c>
      <c r="X57" s="92"/>
      <c r="Y57" s="195"/>
      <c r="Z57" s="94"/>
      <c r="AA57" s="71" t="s">
        <v>25</v>
      </c>
      <c r="AB57" s="1">
        <v>25</v>
      </c>
      <c r="AC57" s="95" t="s">
        <v>3</v>
      </c>
    </row>
    <row r="58" spans="1:29" ht="17.25" customHeight="1">
      <c r="A58" s="195"/>
      <c r="B58" s="94"/>
      <c r="C58" s="1"/>
      <c r="D58" s="1"/>
      <c r="E58" s="95" t="s">
        <v>144</v>
      </c>
      <c r="F58" s="92"/>
      <c r="G58" s="195"/>
      <c r="H58" s="94"/>
      <c r="I58" s="71"/>
      <c r="J58" s="1"/>
      <c r="K58" s="95" t="s">
        <v>144</v>
      </c>
      <c r="L58" s="92"/>
      <c r="M58" s="195"/>
      <c r="N58" s="94"/>
      <c r="O58" s="1"/>
      <c r="P58" s="1"/>
      <c r="Q58" s="95" t="s">
        <v>3</v>
      </c>
      <c r="R58" s="92"/>
      <c r="S58" s="195"/>
      <c r="T58" s="94"/>
      <c r="U58" s="71" t="s">
        <v>8</v>
      </c>
      <c r="V58" s="1">
        <v>3</v>
      </c>
      <c r="W58" s="95" t="s">
        <v>144</v>
      </c>
      <c r="X58" s="92"/>
      <c r="Y58" s="195"/>
      <c r="Z58" s="94"/>
      <c r="AA58" s="71" t="s">
        <v>238</v>
      </c>
      <c r="AB58" s="1">
        <v>10</v>
      </c>
      <c r="AC58" s="95" t="s">
        <v>3</v>
      </c>
    </row>
    <row r="59" spans="1:29" ht="17.25" customHeight="1" thickBot="1">
      <c r="A59" s="195"/>
      <c r="B59" s="97"/>
      <c r="C59" s="98"/>
      <c r="D59" s="99"/>
      <c r="E59" s="95" t="s">
        <v>144</v>
      </c>
      <c r="F59" s="92"/>
      <c r="G59" s="196"/>
      <c r="H59" s="97"/>
      <c r="I59" s="98"/>
      <c r="J59" s="99"/>
      <c r="K59" s="100" t="s">
        <v>3</v>
      </c>
      <c r="L59" s="92"/>
      <c r="M59" s="196"/>
      <c r="N59" s="97"/>
      <c r="O59" s="98"/>
      <c r="P59" s="99"/>
      <c r="Q59" s="100" t="s">
        <v>3</v>
      </c>
      <c r="R59" s="92"/>
      <c r="S59" s="196"/>
      <c r="T59" s="97"/>
      <c r="U59" s="98"/>
      <c r="V59" s="99"/>
      <c r="W59" s="100" t="s">
        <v>3</v>
      </c>
      <c r="X59" s="92"/>
      <c r="Y59" s="196"/>
      <c r="Z59" s="97" t="s">
        <v>26</v>
      </c>
      <c r="AA59" s="98" t="s">
        <v>239</v>
      </c>
      <c r="AB59" s="99">
        <v>12</v>
      </c>
      <c r="AC59" s="100" t="s">
        <v>3</v>
      </c>
    </row>
    <row r="60" spans="1:29" ht="17.25" customHeight="1">
      <c r="A60" s="194"/>
      <c r="B60" s="38" t="s">
        <v>240</v>
      </c>
      <c r="C60" s="101" t="s">
        <v>10</v>
      </c>
      <c r="D60" s="107">
        <v>65</v>
      </c>
      <c r="E60" s="103" t="s">
        <v>3</v>
      </c>
      <c r="F60" s="92"/>
      <c r="G60" s="194" t="s">
        <v>9</v>
      </c>
      <c r="H60" s="38" t="s">
        <v>241</v>
      </c>
      <c r="I60" s="89" t="s">
        <v>242</v>
      </c>
      <c r="J60" s="107">
        <v>1</v>
      </c>
      <c r="K60" s="103" t="s">
        <v>243</v>
      </c>
      <c r="L60" s="92"/>
      <c r="M60" s="194" t="s">
        <v>9</v>
      </c>
      <c r="N60" s="38" t="s">
        <v>244</v>
      </c>
      <c r="O60" s="101" t="s">
        <v>245</v>
      </c>
      <c r="P60" s="107">
        <v>69</v>
      </c>
      <c r="Q60" s="103" t="s">
        <v>3</v>
      </c>
      <c r="R60" s="92"/>
      <c r="S60" s="194" t="s">
        <v>246</v>
      </c>
      <c r="T60" s="88" t="s">
        <v>247</v>
      </c>
      <c r="U60" s="89" t="s">
        <v>248</v>
      </c>
      <c r="V60" s="90">
        <v>65</v>
      </c>
      <c r="W60" s="93" t="s">
        <v>159</v>
      </c>
      <c r="X60" s="92"/>
      <c r="Y60" s="194" t="s">
        <v>9</v>
      </c>
      <c r="Z60" s="88" t="s">
        <v>249</v>
      </c>
      <c r="AA60" s="89" t="s">
        <v>250</v>
      </c>
      <c r="AB60" s="90">
        <v>80</v>
      </c>
      <c r="AC60" s="93" t="s">
        <v>160</v>
      </c>
    </row>
    <row r="61" spans="1:29" ht="17.25" customHeight="1">
      <c r="A61" s="195"/>
      <c r="B61" s="112"/>
      <c r="C61" s="109" t="s">
        <v>251</v>
      </c>
      <c r="D61" s="102">
        <v>20</v>
      </c>
      <c r="E61" s="95" t="s">
        <v>3</v>
      </c>
      <c r="F61" s="92"/>
      <c r="G61" s="195"/>
      <c r="H61" s="112"/>
      <c r="I61" s="109"/>
      <c r="J61" s="102">
        <v>120</v>
      </c>
      <c r="K61" s="95" t="s">
        <v>3</v>
      </c>
      <c r="L61" s="92"/>
      <c r="M61" s="195"/>
      <c r="N61" s="112"/>
      <c r="O61" s="109" t="s">
        <v>195</v>
      </c>
      <c r="P61" s="102">
        <v>20</v>
      </c>
      <c r="Q61" s="95" t="s">
        <v>144</v>
      </c>
      <c r="R61" s="92"/>
      <c r="S61" s="195"/>
      <c r="T61" s="94"/>
      <c r="U61" s="71" t="s">
        <v>252</v>
      </c>
      <c r="V61" s="1">
        <v>22</v>
      </c>
      <c r="W61" s="96" t="s">
        <v>160</v>
      </c>
      <c r="X61" s="92"/>
      <c r="Y61" s="195"/>
      <c r="Z61" s="94"/>
      <c r="AA61" s="71"/>
      <c r="AB61" s="1"/>
      <c r="AC61" s="96" t="s">
        <v>160</v>
      </c>
    </row>
    <row r="62" spans="1:29" ht="17.25" customHeight="1">
      <c r="A62" s="195" t="s">
        <v>9</v>
      </c>
      <c r="B62" s="39"/>
      <c r="C62" s="109" t="s">
        <v>253</v>
      </c>
      <c r="D62" s="102">
        <v>10</v>
      </c>
      <c r="E62" s="95" t="s">
        <v>3</v>
      </c>
      <c r="F62" s="92"/>
      <c r="G62" s="195"/>
      <c r="H62" s="39"/>
      <c r="I62" s="109"/>
      <c r="J62" s="102"/>
      <c r="K62" s="95" t="s">
        <v>3</v>
      </c>
      <c r="L62" s="92"/>
      <c r="M62" s="195"/>
      <c r="N62" s="39"/>
      <c r="O62" s="109" t="s">
        <v>254</v>
      </c>
      <c r="P62" s="102">
        <v>5</v>
      </c>
      <c r="Q62" s="95" t="s">
        <v>146</v>
      </c>
      <c r="R62" s="92"/>
      <c r="S62" s="195"/>
      <c r="T62" s="94"/>
      <c r="U62" s="1" t="s">
        <v>255</v>
      </c>
      <c r="V62" s="1">
        <v>5</v>
      </c>
      <c r="W62" s="96" t="s">
        <v>159</v>
      </c>
      <c r="X62" s="92"/>
      <c r="Y62" s="195"/>
      <c r="Z62" s="94"/>
      <c r="AA62" s="71"/>
      <c r="AB62" s="1"/>
      <c r="AC62" s="96" t="s">
        <v>160</v>
      </c>
    </row>
    <row r="63" spans="1:29" ht="17.25" customHeight="1">
      <c r="A63" s="195"/>
      <c r="B63" s="39"/>
      <c r="C63" s="115"/>
      <c r="D63" s="116"/>
      <c r="E63" s="95" t="s">
        <v>3</v>
      </c>
      <c r="F63" s="92"/>
      <c r="G63" s="195"/>
      <c r="H63" s="39"/>
      <c r="I63" s="115"/>
      <c r="J63" s="116"/>
      <c r="K63" s="95" t="s">
        <v>3</v>
      </c>
      <c r="L63" s="92"/>
      <c r="M63" s="195"/>
      <c r="N63" s="39"/>
      <c r="O63" s="115" t="s">
        <v>256</v>
      </c>
      <c r="P63" s="116">
        <v>5</v>
      </c>
      <c r="Q63" s="95" t="s">
        <v>144</v>
      </c>
      <c r="R63" s="92"/>
      <c r="S63" s="195"/>
      <c r="T63" s="1"/>
      <c r="U63" s="1" t="s">
        <v>257</v>
      </c>
      <c r="V63" s="102"/>
      <c r="W63" s="96" t="s">
        <v>160</v>
      </c>
      <c r="X63" s="92"/>
      <c r="Y63" s="195"/>
      <c r="Z63" s="94"/>
      <c r="AA63" s="71"/>
      <c r="AB63" s="1"/>
      <c r="AC63" s="96" t="s">
        <v>159</v>
      </c>
    </row>
    <row r="64" spans="1:29" ht="17.25" customHeight="1">
      <c r="A64" s="195"/>
      <c r="B64" s="94"/>
      <c r="C64" s="102"/>
      <c r="D64" s="102"/>
      <c r="E64" s="95" t="s">
        <v>160</v>
      </c>
      <c r="F64" s="92"/>
      <c r="G64" s="195"/>
      <c r="H64" s="94"/>
      <c r="I64" s="102"/>
      <c r="J64" s="102"/>
      <c r="K64" s="95" t="s">
        <v>160</v>
      </c>
      <c r="L64" s="92"/>
      <c r="M64" s="195"/>
      <c r="N64" s="94"/>
      <c r="O64" s="102"/>
      <c r="P64" s="102"/>
      <c r="Q64" s="95"/>
      <c r="R64" s="92"/>
      <c r="S64" s="195"/>
      <c r="T64" s="113"/>
      <c r="U64" s="37"/>
      <c r="V64" s="105"/>
      <c r="W64" s="95" t="s">
        <v>3</v>
      </c>
      <c r="X64" s="92"/>
      <c r="Y64" s="195"/>
      <c r="Z64" s="113"/>
      <c r="AA64" s="37"/>
      <c r="AB64" s="105"/>
      <c r="AC64" s="95" t="s">
        <v>160</v>
      </c>
    </row>
    <row r="65" spans="1:29" ht="17.25" customHeight="1" thickBot="1">
      <c r="A65" s="196"/>
      <c r="B65" s="97"/>
      <c r="C65" s="117"/>
      <c r="D65" s="118"/>
      <c r="E65" s="100" t="s">
        <v>159</v>
      </c>
      <c r="F65" s="92"/>
      <c r="G65" s="196"/>
      <c r="H65" s="97"/>
      <c r="I65" s="117"/>
      <c r="J65" s="118"/>
      <c r="K65" s="100" t="s">
        <v>160</v>
      </c>
      <c r="L65" s="92"/>
      <c r="M65" s="196"/>
      <c r="N65" s="97"/>
      <c r="O65" s="117"/>
      <c r="P65" s="118"/>
      <c r="Q65" s="100"/>
      <c r="R65" s="92"/>
      <c r="S65" s="196"/>
      <c r="T65" s="142"/>
      <c r="U65" s="143"/>
      <c r="V65" s="144"/>
      <c r="W65" s="100" t="s">
        <v>160</v>
      </c>
      <c r="X65" s="92"/>
      <c r="Y65" s="196"/>
      <c r="Z65" s="142"/>
      <c r="AA65" s="143"/>
      <c r="AB65" s="144"/>
      <c r="AC65" s="100" t="s">
        <v>159</v>
      </c>
    </row>
    <row r="66" spans="1:29" ht="17.25" customHeight="1">
      <c r="A66" s="194" t="s">
        <v>15</v>
      </c>
      <c r="B66" s="101" t="s">
        <v>258</v>
      </c>
      <c r="C66" s="101" t="s">
        <v>259</v>
      </c>
      <c r="D66" s="102">
        <v>40</v>
      </c>
      <c r="E66" s="93" t="s">
        <v>3</v>
      </c>
      <c r="F66" s="92"/>
      <c r="G66" s="194" t="s">
        <v>15</v>
      </c>
      <c r="H66" s="88" t="s">
        <v>260</v>
      </c>
      <c r="I66" s="89" t="s">
        <v>168</v>
      </c>
      <c r="J66" s="90">
        <v>5</v>
      </c>
      <c r="K66" s="93" t="s">
        <v>160</v>
      </c>
      <c r="L66" s="92"/>
      <c r="M66" s="194" t="s">
        <v>15</v>
      </c>
      <c r="N66" s="120" t="s">
        <v>35</v>
      </c>
      <c r="O66" s="42" t="s">
        <v>36</v>
      </c>
      <c r="P66" s="107">
        <v>40</v>
      </c>
      <c r="Q66" s="91" t="s">
        <v>159</v>
      </c>
      <c r="R66" s="92"/>
      <c r="S66" s="194" t="s">
        <v>15</v>
      </c>
      <c r="T66" s="37" t="s">
        <v>111</v>
      </c>
      <c r="U66" s="114" t="s">
        <v>261</v>
      </c>
      <c r="V66" s="145">
        <v>45</v>
      </c>
      <c r="W66" s="93" t="s">
        <v>159</v>
      </c>
      <c r="X66" s="92"/>
      <c r="Y66" s="194" t="s">
        <v>15</v>
      </c>
      <c r="Z66" s="37" t="s">
        <v>262</v>
      </c>
      <c r="AA66" s="37" t="s">
        <v>263</v>
      </c>
      <c r="AB66" s="145">
        <v>1</v>
      </c>
      <c r="AC66" s="93" t="s">
        <v>243</v>
      </c>
    </row>
    <row r="67" spans="1:29" ht="17.25" customHeight="1">
      <c r="A67" s="195"/>
      <c r="B67" s="101"/>
      <c r="C67" s="101" t="s">
        <v>34</v>
      </c>
      <c r="D67" s="102">
        <v>11</v>
      </c>
      <c r="E67" s="96" t="s">
        <v>3</v>
      </c>
      <c r="F67" s="92"/>
      <c r="G67" s="195"/>
      <c r="H67" s="94"/>
      <c r="I67" s="71" t="s">
        <v>264</v>
      </c>
      <c r="J67" s="1">
        <v>56</v>
      </c>
      <c r="K67" s="96" t="s">
        <v>160</v>
      </c>
      <c r="L67" s="92"/>
      <c r="M67" s="195"/>
      <c r="N67" s="108"/>
      <c r="O67" s="121" t="s">
        <v>37</v>
      </c>
      <c r="P67" s="102">
        <v>10</v>
      </c>
      <c r="Q67" s="95" t="s">
        <v>159</v>
      </c>
      <c r="R67" s="92"/>
      <c r="S67" s="195"/>
      <c r="T67" s="37"/>
      <c r="U67" s="37" t="s">
        <v>20</v>
      </c>
      <c r="V67" s="105">
        <v>5</v>
      </c>
      <c r="W67" s="96" t="s">
        <v>160</v>
      </c>
      <c r="X67" s="92"/>
      <c r="Y67" s="195"/>
      <c r="Z67" s="37"/>
      <c r="AA67" s="37"/>
      <c r="AB67" s="105">
        <v>40</v>
      </c>
      <c r="AC67" s="96" t="s">
        <v>160</v>
      </c>
    </row>
    <row r="68" spans="1:29" ht="17.25" customHeight="1">
      <c r="A68" s="195"/>
      <c r="B68" s="94"/>
      <c r="C68" s="71" t="s">
        <v>265</v>
      </c>
      <c r="D68" s="1">
        <v>5</v>
      </c>
      <c r="E68" s="96" t="s">
        <v>160</v>
      </c>
      <c r="F68" s="92"/>
      <c r="G68" s="195"/>
      <c r="H68" s="94"/>
      <c r="I68" s="71" t="s">
        <v>266</v>
      </c>
      <c r="J68" s="1">
        <v>3</v>
      </c>
      <c r="K68" s="96" t="s">
        <v>159</v>
      </c>
      <c r="L68" s="92"/>
      <c r="M68" s="195"/>
      <c r="N68" s="94"/>
      <c r="O68" s="102" t="s">
        <v>267</v>
      </c>
      <c r="P68" s="102">
        <v>10</v>
      </c>
      <c r="Q68" s="95" t="s">
        <v>160</v>
      </c>
      <c r="R68" s="92"/>
      <c r="S68" s="195"/>
      <c r="T68" s="113"/>
      <c r="U68" s="37" t="s">
        <v>268</v>
      </c>
      <c r="V68" s="105">
        <v>5</v>
      </c>
      <c r="W68" s="96" t="s">
        <v>160</v>
      </c>
      <c r="X68" s="92"/>
      <c r="Y68" s="195"/>
      <c r="Z68" s="113"/>
      <c r="AA68" s="37"/>
      <c r="AB68" s="105"/>
      <c r="AC68" s="96" t="s">
        <v>159</v>
      </c>
    </row>
    <row r="69" spans="1:29" ht="17.25" customHeight="1">
      <c r="A69" s="195"/>
      <c r="B69" s="94"/>
      <c r="C69" s="71" t="s">
        <v>24</v>
      </c>
      <c r="D69" s="1">
        <v>10</v>
      </c>
      <c r="E69" s="96" t="s">
        <v>160</v>
      </c>
      <c r="F69" s="92"/>
      <c r="G69" s="195"/>
      <c r="H69" s="94"/>
      <c r="I69" s="71"/>
      <c r="J69" s="1"/>
      <c r="K69" s="96" t="s">
        <v>159</v>
      </c>
      <c r="L69" s="92"/>
      <c r="M69" s="195"/>
      <c r="N69" s="94"/>
      <c r="O69" s="102"/>
      <c r="P69" s="102"/>
      <c r="Q69" s="95" t="s">
        <v>146</v>
      </c>
      <c r="R69" s="92"/>
      <c r="S69" s="195"/>
      <c r="T69" s="94"/>
      <c r="U69" s="37" t="s">
        <v>19</v>
      </c>
      <c r="V69" s="105">
        <v>5</v>
      </c>
      <c r="W69" s="96" t="s">
        <v>159</v>
      </c>
      <c r="X69" s="92"/>
      <c r="Y69" s="195"/>
      <c r="Z69" s="94"/>
      <c r="AA69" s="37"/>
      <c r="AB69" s="105"/>
      <c r="AC69" s="96" t="s">
        <v>160</v>
      </c>
    </row>
    <row r="70" spans="1:29" ht="17.25" customHeight="1" thickBot="1">
      <c r="A70" s="196"/>
      <c r="B70" s="118"/>
      <c r="C70" s="124"/>
      <c r="D70" s="118"/>
      <c r="E70" s="100" t="s">
        <v>160</v>
      </c>
      <c r="F70" s="92"/>
      <c r="G70" s="196"/>
      <c r="H70" s="97"/>
      <c r="I70" s="98"/>
      <c r="J70" s="99"/>
      <c r="K70" s="100" t="s">
        <v>160</v>
      </c>
      <c r="L70" s="92"/>
      <c r="M70" s="196"/>
      <c r="N70" s="118"/>
      <c r="O70" s="124"/>
      <c r="P70" s="118"/>
      <c r="Q70" s="100" t="s">
        <v>160</v>
      </c>
      <c r="R70" s="92"/>
      <c r="S70" s="196"/>
      <c r="T70" s="118" t="s">
        <v>269</v>
      </c>
      <c r="U70" s="118" t="s">
        <v>168</v>
      </c>
      <c r="V70" s="118">
        <v>8</v>
      </c>
      <c r="W70" s="100" t="s">
        <v>159</v>
      </c>
      <c r="X70" s="92"/>
      <c r="Y70" s="196"/>
      <c r="Z70" s="118"/>
      <c r="AA70" s="118"/>
      <c r="AB70" s="118"/>
      <c r="AC70" s="100" t="s">
        <v>159</v>
      </c>
    </row>
    <row r="71" spans="1:29" ht="17.25" customHeight="1">
      <c r="A71" s="194" t="s">
        <v>16</v>
      </c>
      <c r="B71" s="120" t="s">
        <v>73</v>
      </c>
      <c r="C71" s="125" t="s">
        <v>171</v>
      </c>
      <c r="D71" s="38">
        <v>67</v>
      </c>
      <c r="E71" s="103" t="s">
        <v>3</v>
      </c>
      <c r="F71" s="92"/>
      <c r="G71" s="194" t="s">
        <v>16</v>
      </c>
      <c r="H71" s="120" t="s">
        <v>73</v>
      </c>
      <c r="I71" s="125" t="s">
        <v>171</v>
      </c>
      <c r="J71" s="38">
        <v>67</v>
      </c>
      <c r="K71" s="103" t="s">
        <v>3</v>
      </c>
      <c r="L71" s="92"/>
      <c r="M71" s="194" t="s">
        <v>16</v>
      </c>
      <c r="N71" s="120" t="s">
        <v>73</v>
      </c>
      <c r="O71" s="125" t="s">
        <v>171</v>
      </c>
      <c r="P71" s="38">
        <v>67</v>
      </c>
      <c r="Q71" s="103" t="s">
        <v>3</v>
      </c>
      <c r="R71" s="92"/>
      <c r="S71" s="194" t="s">
        <v>16</v>
      </c>
      <c r="T71" s="120" t="s">
        <v>73</v>
      </c>
      <c r="U71" s="125" t="s">
        <v>171</v>
      </c>
      <c r="V71" s="38">
        <v>67</v>
      </c>
      <c r="W71" s="103" t="s">
        <v>3</v>
      </c>
      <c r="X71" s="92"/>
      <c r="Y71" s="194" t="s">
        <v>16</v>
      </c>
      <c r="Z71" s="120" t="s">
        <v>270</v>
      </c>
      <c r="AA71" s="125" t="s">
        <v>271</v>
      </c>
      <c r="AB71" s="38">
        <v>67</v>
      </c>
      <c r="AC71" s="103" t="s">
        <v>3</v>
      </c>
    </row>
    <row r="72" spans="1:29" ht="17.25" customHeight="1" thickBot="1">
      <c r="A72" s="196"/>
      <c r="B72" s="97"/>
      <c r="C72" s="124"/>
      <c r="D72" s="118"/>
      <c r="E72" s="100" t="s">
        <v>160</v>
      </c>
      <c r="F72" s="92"/>
      <c r="G72" s="196"/>
      <c r="H72" s="97"/>
      <c r="I72" s="124"/>
      <c r="J72" s="118"/>
      <c r="K72" s="100" t="s">
        <v>159</v>
      </c>
      <c r="L72" s="92"/>
      <c r="M72" s="196"/>
      <c r="N72" s="97"/>
      <c r="O72" s="124"/>
      <c r="P72" s="118"/>
      <c r="Q72" s="100" t="s">
        <v>159</v>
      </c>
      <c r="R72" s="92"/>
      <c r="S72" s="196"/>
      <c r="T72" s="97"/>
      <c r="U72" s="124"/>
      <c r="V72" s="118"/>
      <c r="W72" s="100" t="s">
        <v>160</v>
      </c>
      <c r="X72" s="92"/>
      <c r="Y72" s="196"/>
      <c r="Z72" s="97"/>
      <c r="AA72" s="124"/>
      <c r="AB72" s="118"/>
      <c r="AC72" s="100" t="s">
        <v>160</v>
      </c>
    </row>
    <row r="73" spans="1:29" ht="17.25" customHeight="1">
      <c r="A73" s="194" t="s">
        <v>18</v>
      </c>
      <c r="B73" s="41" t="s">
        <v>272</v>
      </c>
      <c r="C73" s="121" t="s">
        <v>273</v>
      </c>
      <c r="D73" s="102">
        <v>8</v>
      </c>
      <c r="E73" s="95" t="s">
        <v>3</v>
      </c>
      <c r="F73" s="92"/>
      <c r="G73" s="194" t="s">
        <v>18</v>
      </c>
      <c r="H73" s="120" t="s">
        <v>274</v>
      </c>
      <c r="I73" s="146" t="s">
        <v>275</v>
      </c>
      <c r="J73" s="90">
        <v>3</v>
      </c>
      <c r="K73" s="95" t="s">
        <v>3</v>
      </c>
      <c r="L73" s="92"/>
      <c r="M73" s="194" t="s">
        <v>18</v>
      </c>
      <c r="N73" s="41" t="s">
        <v>276</v>
      </c>
      <c r="O73" s="121" t="s">
        <v>277</v>
      </c>
      <c r="P73" s="102">
        <v>25</v>
      </c>
      <c r="Q73" s="95" t="s">
        <v>3</v>
      </c>
      <c r="R73" s="92"/>
      <c r="S73" s="194" t="s">
        <v>18</v>
      </c>
      <c r="T73" s="41" t="s">
        <v>112</v>
      </c>
      <c r="U73" s="121" t="s">
        <v>278</v>
      </c>
      <c r="V73" s="102">
        <v>1</v>
      </c>
      <c r="W73" s="95" t="s">
        <v>3</v>
      </c>
      <c r="X73" s="92"/>
      <c r="Y73" s="194" t="s">
        <v>18</v>
      </c>
      <c r="Z73" s="120" t="s">
        <v>279</v>
      </c>
      <c r="AA73" s="126" t="s">
        <v>280</v>
      </c>
      <c r="AB73" s="90">
        <v>30</v>
      </c>
      <c r="AC73" s="95" t="s">
        <v>3</v>
      </c>
    </row>
    <row r="74" spans="1:29" ht="17.25" customHeight="1">
      <c r="A74" s="195"/>
      <c r="B74" s="126"/>
      <c r="C74" s="71" t="s">
        <v>281</v>
      </c>
      <c r="D74" s="102">
        <v>4</v>
      </c>
      <c r="E74" s="95" t="s">
        <v>3</v>
      </c>
      <c r="F74" s="92"/>
      <c r="G74" s="195"/>
      <c r="H74" s="94"/>
      <c r="I74" s="71" t="s">
        <v>282</v>
      </c>
      <c r="J74" s="1">
        <v>13</v>
      </c>
      <c r="K74" s="95" t="s">
        <v>3</v>
      </c>
      <c r="L74" s="92"/>
      <c r="M74" s="195"/>
      <c r="N74" s="126"/>
      <c r="O74" s="71" t="s">
        <v>283</v>
      </c>
      <c r="P74" s="102">
        <v>5</v>
      </c>
      <c r="Q74" s="95" t="s">
        <v>3</v>
      </c>
      <c r="R74" s="92"/>
      <c r="S74" s="195"/>
      <c r="T74" s="126"/>
      <c r="U74" s="71" t="s">
        <v>284</v>
      </c>
      <c r="V74" s="102"/>
      <c r="W74" s="95" t="s">
        <v>3</v>
      </c>
      <c r="X74" s="92"/>
      <c r="Y74" s="195"/>
      <c r="Z74" s="94"/>
      <c r="AA74" s="71" t="s">
        <v>285</v>
      </c>
      <c r="AB74" s="1"/>
      <c r="AC74" s="95" t="s">
        <v>3</v>
      </c>
    </row>
    <row r="75" spans="1:29" ht="17.25" customHeight="1">
      <c r="A75" s="195"/>
      <c r="B75" s="126"/>
      <c r="C75" s="147" t="s">
        <v>286</v>
      </c>
      <c r="D75" s="102">
        <v>4</v>
      </c>
      <c r="E75" s="95" t="s">
        <v>159</v>
      </c>
      <c r="F75" s="92"/>
      <c r="G75" s="195"/>
      <c r="H75" s="126"/>
      <c r="I75" s="71" t="s">
        <v>167</v>
      </c>
      <c r="J75" s="1">
        <v>3</v>
      </c>
      <c r="K75" s="95" t="s">
        <v>159</v>
      </c>
      <c r="L75" s="92"/>
      <c r="M75" s="195"/>
      <c r="N75" s="126"/>
      <c r="O75" s="71" t="s">
        <v>176</v>
      </c>
      <c r="P75" s="102"/>
      <c r="Q75" s="95" t="s">
        <v>159</v>
      </c>
      <c r="R75" s="92"/>
      <c r="S75" s="195"/>
      <c r="T75" s="126"/>
      <c r="U75" s="71"/>
      <c r="V75" s="102"/>
      <c r="W75" s="95" t="s">
        <v>159</v>
      </c>
      <c r="X75" s="92"/>
      <c r="Y75" s="195"/>
      <c r="Z75" s="126"/>
      <c r="AA75" s="71"/>
      <c r="AB75" s="1"/>
      <c r="AC75" s="95" t="s">
        <v>159</v>
      </c>
    </row>
    <row r="76" spans="1:29" ht="17.25" customHeight="1">
      <c r="A76" s="195"/>
      <c r="B76" s="94"/>
      <c r="C76" s="147" t="s">
        <v>287</v>
      </c>
      <c r="D76" s="1">
        <v>6</v>
      </c>
      <c r="E76" s="127" t="s">
        <v>159</v>
      </c>
      <c r="F76" s="92"/>
      <c r="G76" s="195"/>
      <c r="H76" s="94"/>
      <c r="I76" s="71" t="s">
        <v>288</v>
      </c>
      <c r="J76" s="1">
        <v>3</v>
      </c>
      <c r="K76" s="127" t="s">
        <v>160</v>
      </c>
      <c r="L76" s="92"/>
      <c r="M76" s="195"/>
      <c r="N76" s="94"/>
      <c r="O76" s="71"/>
      <c r="P76" s="1"/>
      <c r="Q76" s="127" t="s">
        <v>159</v>
      </c>
      <c r="R76" s="92"/>
      <c r="S76" s="195"/>
      <c r="T76" s="94"/>
      <c r="V76" s="1"/>
      <c r="W76" s="127" t="s">
        <v>159</v>
      </c>
      <c r="X76" s="92"/>
      <c r="Y76" s="195"/>
      <c r="Z76" s="94"/>
      <c r="AA76" s="126"/>
      <c r="AB76" s="102"/>
      <c r="AC76" s="127" t="s">
        <v>160</v>
      </c>
    </row>
    <row r="77" spans="1:29" ht="17.25" customHeight="1" thickBot="1">
      <c r="A77" s="196"/>
      <c r="B77" s="124" t="s">
        <v>289</v>
      </c>
      <c r="C77" s="124" t="s">
        <v>290</v>
      </c>
      <c r="D77" s="118">
        <v>4</v>
      </c>
      <c r="E77" s="100" t="s">
        <v>159</v>
      </c>
      <c r="F77" s="92"/>
      <c r="G77" s="196"/>
      <c r="H77" s="97" t="s">
        <v>291</v>
      </c>
      <c r="I77" s="124" t="s">
        <v>178</v>
      </c>
      <c r="J77" s="118">
        <v>5</v>
      </c>
      <c r="K77" s="100" t="s">
        <v>159</v>
      </c>
      <c r="L77" s="92"/>
      <c r="M77" s="196"/>
      <c r="N77" s="97"/>
      <c r="O77" s="124"/>
      <c r="P77" s="118"/>
      <c r="Q77" s="100" t="s">
        <v>160</v>
      </c>
      <c r="R77" s="92"/>
      <c r="S77" s="196"/>
      <c r="T77" s="97"/>
      <c r="U77" s="124"/>
      <c r="V77" s="118"/>
      <c r="W77" s="100" t="s">
        <v>160</v>
      </c>
      <c r="X77" s="92"/>
      <c r="Y77" s="196"/>
      <c r="Z77" s="97"/>
      <c r="AA77" s="124"/>
      <c r="AB77" s="118"/>
      <c r="AC77" s="100" t="s">
        <v>159</v>
      </c>
    </row>
    <row r="78" spans="1:29" ht="17.25" customHeight="1" thickBot="1">
      <c r="A78" s="128" t="s">
        <v>21</v>
      </c>
      <c r="B78" s="129" t="s">
        <v>21</v>
      </c>
      <c r="C78" s="130" t="s">
        <v>21</v>
      </c>
      <c r="D78" s="131">
        <v>1</v>
      </c>
      <c r="E78" s="134" t="s">
        <v>22</v>
      </c>
      <c r="F78" s="133"/>
      <c r="G78" s="128" t="s">
        <v>23</v>
      </c>
      <c r="H78" s="129" t="s">
        <v>23</v>
      </c>
      <c r="I78" s="130" t="s">
        <v>23</v>
      </c>
      <c r="J78" s="131">
        <v>1</v>
      </c>
      <c r="K78" s="132" t="s">
        <v>180</v>
      </c>
      <c r="L78" s="133"/>
      <c r="M78" s="128" t="s">
        <v>21</v>
      </c>
      <c r="N78" s="129" t="s">
        <v>21</v>
      </c>
      <c r="O78" s="130" t="s">
        <v>21</v>
      </c>
      <c r="P78" s="131">
        <v>1</v>
      </c>
      <c r="Q78" s="134" t="s">
        <v>22</v>
      </c>
      <c r="R78" s="133"/>
      <c r="S78" s="128" t="s">
        <v>21</v>
      </c>
      <c r="T78" s="129" t="s">
        <v>21</v>
      </c>
      <c r="U78" s="130" t="s">
        <v>21</v>
      </c>
      <c r="V78" s="131">
        <v>1</v>
      </c>
      <c r="W78" s="134" t="s">
        <v>22</v>
      </c>
      <c r="X78" s="133"/>
      <c r="Y78" s="128" t="s">
        <v>21</v>
      </c>
      <c r="Z78" s="129" t="s">
        <v>21</v>
      </c>
      <c r="AA78" s="130" t="s">
        <v>21</v>
      </c>
      <c r="AB78" s="131">
        <v>1</v>
      </c>
      <c r="AC78" s="134" t="s">
        <v>22</v>
      </c>
    </row>
    <row r="80" spans="1:29" ht="17.25" customHeight="1" thickBot="1">
      <c r="A80" s="198">
        <f>A54+7</f>
        <v>44130</v>
      </c>
      <c r="B80" s="198"/>
      <c r="C80" s="198"/>
      <c r="D80" s="197">
        <f>A80</f>
        <v>44130</v>
      </c>
      <c r="E80" s="197"/>
      <c r="F80" s="86"/>
      <c r="G80" s="198">
        <f>A80+1</f>
        <v>44131</v>
      </c>
      <c r="H80" s="198"/>
      <c r="I80" s="198"/>
      <c r="J80" s="197">
        <f>G80</f>
        <v>44131</v>
      </c>
      <c r="K80" s="197"/>
      <c r="L80" s="86"/>
      <c r="M80" s="198">
        <f>G80+1</f>
        <v>44132</v>
      </c>
      <c r="N80" s="198"/>
      <c r="O80" s="198"/>
      <c r="P80" s="197">
        <f>M80</f>
        <v>44132</v>
      </c>
      <c r="Q80" s="197"/>
      <c r="R80" s="87"/>
      <c r="S80" s="198">
        <f>M80+1</f>
        <v>44133</v>
      </c>
      <c r="T80" s="198"/>
      <c r="U80" s="198"/>
      <c r="V80" s="197">
        <f>S80</f>
        <v>44133</v>
      </c>
      <c r="W80" s="197"/>
      <c r="X80" s="86"/>
      <c r="Y80" s="198">
        <f>S80+1</f>
        <v>44134</v>
      </c>
      <c r="Z80" s="198"/>
      <c r="AA80" s="198"/>
      <c r="AB80" s="197">
        <f>Y80</f>
        <v>44134</v>
      </c>
      <c r="AC80" s="197"/>
    </row>
    <row r="81" spans="1:29" ht="17.25" customHeight="1">
      <c r="A81" s="194" t="s">
        <v>0</v>
      </c>
      <c r="B81" s="88" t="s">
        <v>1</v>
      </c>
      <c r="C81" s="89" t="s">
        <v>2</v>
      </c>
      <c r="D81" s="90">
        <v>50</v>
      </c>
      <c r="E81" s="91" t="s">
        <v>3</v>
      </c>
      <c r="F81" s="92"/>
      <c r="G81" s="194" t="s">
        <v>0</v>
      </c>
      <c r="H81" s="88" t="s">
        <v>292</v>
      </c>
      <c r="I81" s="89" t="s">
        <v>138</v>
      </c>
      <c r="J81" s="90">
        <v>70</v>
      </c>
      <c r="K81" s="93" t="s">
        <v>3</v>
      </c>
      <c r="L81" s="92"/>
      <c r="M81" s="194" t="s">
        <v>0</v>
      </c>
      <c r="N81" s="88" t="s">
        <v>5</v>
      </c>
      <c r="O81" s="89" t="s">
        <v>2</v>
      </c>
      <c r="P81" s="90">
        <v>53</v>
      </c>
      <c r="Q81" s="91" t="s">
        <v>3</v>
      </c>
      <c r="R81" s="92"/>
      <c r="S81" s="194" t="s">
        <v>0</v>
      </c>
      <c r="T81" s="88" t="s">
        <v>136</v>
      </c>
      <c r="U81" s="89" t="s">
        <v>2</v>
      </c>
      <c r="V81" s="90">
        <v>50</v>
      </c>
      <c r="W81" s="91" t="s">
        <v>3</v>
      </c>
      <c r="X81" s="92"/>
      <c r="Y81" s="194" t="s">
        <v>0</v>
      </c>
      <c r="Z81" s="88" t="s">
        <v>293</v>
      </c>
      <c r="AA81" s="89" t="s">
        <v>294</v>
      </c>
      <c r="AB81" s="90">
        <v>126</v>
      </c>
      <c r="AC81" s="91" t="s">
        <v>3</v>
      </c>
    </row>
    <row r="82" spans="1:29" ht="17.25" customHeight="1">
      <c r="A82" s="195"/>
      <c r="B82" s="94"/>
      <c r="C82" s="71" t="s">
        <v>6</v>
      </c>
      <c r="D82" s="1">
        <v>12</v>
      </c>
      <c r="E82" s="95" t="s">
        <v>3</v>
      </c>
      <c r="F82" s="92"/>
      <c r="G82" s="195"/>
      <c r="H82" s="94"/>
      <c r="I82" s="71" t="s">
        <v>295</v>
      </c>
      <c r="J82" s="1"/>
      <c r="K82" s="96" t="s">
        <v>3</v>
      </c>
      <c r="L82" s="92"/>
      <c r="M82" s="195"/>
      <c r="N82" s="94"/>
      <c r="O82" s="71" t="s">
        <v>6</v>
      </c>
      <c r="P82" s="1">
        <v>27</v>
      </c>
      <c r="Q82" s="95" t="s">
        <v>3</v>
      </c>
      <c r="R82" s="92"/>
      <c r="S82" s="195"/>
      <c r="T82" s="94"/>
      <c r="U82" s="71" t="s">
        <v>6</v>
      </c>
      <c r="V82" s="1">
        <v>13</v>
      </c>
      <c r="W82" s="95" t="s">
        <v>3</v>
      </c>
      <c r="X82" s="92"/>
      <c r="Y82" s="195"/>
      <c r="Z82" s="94"/>
      <c r="AA82" s="71" t="s">
        <v>296</v>
      </c>
      <c r="AB82" s="1">
        <v>10</v>
      </c>
      <c r="AC82" s="95" t="s">
        <v>3</v>
      </c>
    </row>
    <row r="83" spans="1:29" ht="17.25" customHeight="1">
      <c r="A83" s="195"/>
      <c r="B83" s="94"/>
      <c r="C83" s="71" t="s">
        <v>7</v>
      </c>
      <c r="D83" s="1">
        <v>10</v>
      </c>
      <c r="E83" s="95" t="s">
        <v>3</v>
      </c>
      <c r="F83" s="92"/>
      <c r="G83" s="195"/>
      <c r="H83" s="94"/>
      <c r="I83" s="71"/>
      <c r="J83" s="1"/>
      <c r="K83" s="95" t="s">
        <v>3</v>
      </c>
      <c r="L83" s="92"/>
      <c r="M83" s="195"/>
      <c r="N83" s="94"/>
      <c r="O83" s="71"/>
      <c r="P83" s="1"/>
      <c r="Q83" s="95" t="s">
        <v>3</v>
      </c>
      <c r="R83" s="92"/>
      <c r="S83" s="195"/>
      <c r="T83" s="94"/>
      <c r="U83" s="71" t="s">
        <v>7</v>
      </c>
      <c r="V83" s="1">
        <v>12</v>
      </c>
      <c r="W83" s="95" t="s">
        <v>3</v>
      </c>
      <c r="X83" s="92"/>
      <c r="Y83" s="195"/>
      <c r="Z83" s="94"/>
      <c r="AA83" s="71" t="s">
        <v>297</v>
      </c>
      <c r="AB83" s="1">
        <v>5</v>
      </c>
      <c r="AC83" s="95" t="s">
        <v>3</v>
      </c>
    </row>
    <row r="84" spans="1:29" ht="17.25" customHeight="1">
      <c r="A84" s="195"/>
      <c r="B84" s="94"/>
      <c r="C84" s="71" t="s">
        <v>8</v>
      </c>
      <c r="D84" s="1">
        <v>3</v>
      </c>
      <c r="E84" s="95" t="s">
        <v>146</v>
      </c>
      <c r="F84" s="92"/>
      <c r="G84" s="195"/>
      <c r="H84" s="94"/>
      <c r="I84" s="1"/>
      <c r="J84" s="1"/>
      <c r="K84" s="95" t="s">
        <v>146</v>
      </c>
      <c r="L84" s="92"/>
      <c r="M84" s="195"/>
      <c r="N84" s="94"/>
      <c r="O84" s="1"/>
      <c r="P84" s="1"/>
      <c r="Q84" s="95" t="s">
        <v>146</v>
      </c>
      <c r="R84" s="92"/>
      <c r="S84" s="195"/>
      <c r="T84" s="94"/>
      <c r="U84" s="71"/>
      <c r="V84" s="1"/>
      <c r="W84" s="95" t="s">
        <v>146</v>
      </c>
      <c r="X84" s="92"/>
      <c r="Y84" s="195"/>
      <c r="Z84" s="94"/>
      <c r="AA84" s="1" t="s">
        <v>298</v>
      </c>
      <c r="AB84" s="1">
        <v>25</v>
      </c>
      <c r="AC84" s="95" t="s">
        <v>3</v>
      </c>
    </row>
    <row r="85" spans="1:29" ht="17.25" customHeight="1" thickBot="1">
      <c r="A85" s="196"/>
      <c r="B85" s="97"/>
      <c r="C85" s="98"/>
      <c r="D85" s="99"/>
      <c r="E85" s="95" t="s">
        <v>146</v>
      </c>
      <c r="F85" s="92"/>
      <c r="G85" s="196"/>
      <c r="H85" s="97"/>
      <c r="I85" s="98"/>
      <c r="J85" s="99"/>
      <c r="K85" s="100" t="s">
        <v>146</v>
      </c>
      <c r="L85" s="92"/>
      <c r="M85" s="196"/>
      <c r="N85" s="97"/>
      <c r="O85" s="98"/>
      <c r="P85" s="99"/>
      <c r="Q85" s="95" t="s">
        <v>146</v>
      </c>
      <c r="R85" s="92"/>
      <c r="S85" s="196"/>
      <c r="T85" s="97"/>
      <c r="U85" s="98"/>
      <c r="V85" s="99"/>
      <c r="W85" s="100" t="s">
        <v>3</v>
      </c>
      <c r="X85" s="92"/>
      <c r="Y85" s="196"/>
      <c r="Z85" s="97" t="s">
        <v>299</v>
      </c>
      <c r="AA85" s="98" t="s">
        <v>148</v>
      </c>
      <c r="AB85" s="99">
        <v>10</v>
      </c>
      <c r="AC85" s="100" t="s">
        <v>3</v>
      </c>
    </row>
    <row r="86" spans="1:29" ht="17.25" customHeight="1">
      <c r="A86" s="194" t="s">
        <v>9</v>
      </c>
      <c r="B86" s="37" t="s">
        <v>300</v>
      </c>
      <c r="C86" s="114" t="s">
        <v>261</v>
      </c>
      <c r="D86" s="145">
        <v>43</v>
      </c>
      <c r="E86" s="103" t="s">
        <v>3</v>
      </c>
      <c r="F86" s="92"/>
      <c r="G86" s="194" t="s">
        <v>9</v>
      </c>
      <c r="H86" s="38" t="s">
        <v>119</v>
      </c>
      <c r="I86" s="101" t="s">
        <v>301</v>
      </c>
      <c r="J86" s="107">
        <v>55</v>
      </c>
      <c r="K86" s="103" t="s">
        <v>3</v>
      </c>
      <c r="L86" s="92"/>
      <c r="M86" s="194" t="s">
        <v>9</v>
      </c>
      <c r="N86" s="120" t="s">
        <v>122</v>
      </c>
      <c r="O86" s="101" t="s">
        <v>10</v>
      </c>
      <c r="P86" s="102">
        <v>65</v>
      </c>
      <c r="Q86" s="91" t="s">
        <v>3</v>
      </c>
      <c r="R86" s="92"/>
      <c r="S86" s="194" t="s">
        <v>9</v>
      </c>
      <c r="T86" s="88" t="s">
        <v>302</v>
      </c>
      <c r="U86" s="101" t="s">
        <v>303</v>
      </c>
      <c r="V86" s="102">
        <v>65</v>
      </c>
      <c r="W86" s="93" t="s">
        <v>160</v>
      </c>
      <c r="X86" s="92"/>
      <c r="Y86" s="194" t="s">
        <v>9</v>
      </c>
      <c r="Z86" s="88" t="s">
        <v>304</v>
      </c>
      <c r="AA86" s="89" t="s">
        <v>305</v>
      </c>
      <c r="AB86" s="90">
        <v>55</v>
      </c>
      <c r="AC86" s="103" t="s">
        <v>3</v>
      </c>
    </row>
    <row r="87" spans="1:29" ht="17.25" customHeight="1">
      <c r="A87" s="195"/>
      <c r="B87" s="37"/>
      <c r="C87" s="37" t="s">
        <v>20</v>
      </c>
      <c r="D87" s="105">
        <v>5</v>
      </c>
      <c r="E87" s="95" t="s">
        <v>3</v>
      </c>
      <c r="F87" s="92"/>
      <c r="G87" s="195"/>
      <c r="H87" s="112"/>
      <c r="I87" s="102" t="s">
        <v>306</v>
      </c>
      <c r="J87" s="102">
        <v>20</v>
      </c>
      <c r="K87" s="95" t="s">
        <v>144</v>
      </c>
      <c r="L87" s="92"/>
      <c r="M87" s="195"/>
      <c r="N87" s="108"/>
      <c r="O87" s="121" t="s">
        <v>307</v>
      </c>
      <c r="P87" s="102">
        <v>10</v>
      </c>
      <c r="Q87" s="95" t="s">
        <v>3</v>
      </c>
      <c r="R87" s="92"/>
      <c r="S87" s="195"/>
      <c r="T87" s="108"/>
      <c r="U87" s="109" t="s">
        <v>308</v>
      </c>
      <c r="V87" s="102">
        <v>15</v>
      </c>
      <c r="W87" s="96" t="s">
        <v>159</v>
      </c>
      <c r="X87" s="92"/>
      <c r="Y87" s="195"/>
      <c r="Z87" s="94"/>
      <c r="AA87" s="71" t="s">
        <v>309</v>
      </c>
      <c r="AB87" s="1">
        <v>20</v>
      </c>
      <c r="AC87" s="95" t="s">
        <v>146</v>
      </c>
    </row>
    <row r="88" spans="1:29" ht="17.25" customHeight="1">
      <c r="A88" s="195"/>
      <c r="B88" s="113"/>
      <c r="C88" s="37" t="s">
        <v>166</v>
      </c>
      <c r="D88" s="105">
        <v>5</v>
      </c>
      <c r="E88" s="95" t="s">
        <v>3</v>
      </c>
      <c r="F88" s="92"/>
      <c r="G88" s="195"/>
      <c r="H88" s="39"/>
      <c r="I88" s="109" t="s">
        <v>310</v>
      </c>
      <c r="J88" s="102">
        <v>28</v>
      </c>
      <c r="K88" s="95" t="s">
        <v>144</v>
      </c>
      <c r="L88" s="92"/>
      <c r="M88" s="195"/>
      <c r="N88" s="94"/>
      <c r="O88" s="121" t="s">
        <v>311</v>
      </c>
      <c r="P88" s="102">
        <v>10</v>
      </c>
      <c r="Q88" s="95" t="s">
        <v>3</v>
      </c>
      <c r="R88" s="92"/>
      <c r="S88" s="195"/>
      <c r="T88" s="94"/>
      <c r="U88" s="101" t="s">
        <v>312</v>
      </c>
      <c r="V88" s="102">
        <v>10</v>
      </c>
      <c r="W88" s="96" t="s">
        <v>160</v>
      </c>
      <c r="X88" s="92"/>
      <c r="Y88" s="195"/>
      <c r="Z88" s="94"/>
      <c r="AA88" s="71" t="s">
        <v>313</v>
      </c>
      <c r="AB88" s="1">
        <v>30</v>
      </c>
      <c r="AC88" s="95" t="s">
        <v>144</v>
      </c>
    </row>
    <row r="89" spans="1:29" ht="17.25" customHeight="1">
      <c r="A89" s="195"/>
      <c r="B89" s="94"/>
      <c r="C89" s="71" t="s">
        <v>314</v>
      </c>
      <c r="D89" s="105">
        <v>5</v>
      </c>
      <c r="E89" s="95" t="s">
        <v>3</v>
      </c>
      <c r="F89" s="92"/>
      <c r="G89" s="195"/>
      <c r="H89" s="39"/>
      <c r="I89" s="115"/>
      <c r="J89" s="116"/>
      <c r="K89" s="95" t="s">
        <v>146</v>
      </c>
      <c r="L89" s="92"/>
      <c r="M89" s="195"/>
      <c r="N89" s="94"/>
      <c r="O89" s="102" t="s">
        <v>315</v>
      </c>
      <c r="P89" s="102">
        <v>5</v>
      </c>
      <c r="Q89" s="95" t="s">
        <v>146</v>
      </c>
      <c r="R89" s="92"/>
      <c r="S89" s="195"/>
      <c r="T89" s="94"/>
      <c r="U89" s="71"/>
      <c r="V89" s="1"/>
      <c r="W89" s="96" t="s">
        <v>159</v>
      </c>
      <c r="X89" s="92"/>
      <c r="Y89" s="195"/>
      <c r="Z89" s="39"/>
      <c r="AA89" s="71"/>
      <c r="AB89" s="116"/>
      <c r="AC89" s="95" t="s">
        <v>3</v>
      </c>
    </row>
    <row r="90" spans="1:29" ht="17.25" customHeight="1">
      <c r="A90" s="195"/>
      <c r="B90" s="94"/>
      <c r="C90" s="102" t="s">
        <v>316</v>
      </c>
      <c r="D90" s="102">
        <v>12</v>
      </c>
      <c r="E90" s="95" t="s">
        <v>146</v>
      </c>
      <c r="F90" s="92"/>
      <c r="G90" s="195"/>
      <c r="H90" s="94"/>
      <c r="I90" s="102"/>
      <c r="J90" s="102"/>
      <c r="K90" s="95" t="s">
        <v>146</v>
      </c>
      <c r="L90" s="92"/>
      <c r="M90" s="195"/>
      <c r="N90" s="94"/>
      <c r="O90" s="102" t="s">
        <v>317</v>
      </c>
      <c r="P90" s="102">
        <v>10</v>
      </c>
      <c r="Q90" s="95" t="s">
        <v>146</v>
      </c>
      <c r="R90" s="92"/>
      <c r="S90" s="195"/>
      <c r="T90" s="94"/>
      <c r="U90" s="102"/>
      <c r="V90" s="102"/>
      <c r="W90" s="95" t="s">
        <v>159</v>
      </c>
      <c r="X90" s="92"/>
      <c r="Y90" s="195"/>
      <c r="Z90" s="94"/>
      <c r="AA90" s="102"/>
      <c r="AB90" s="102"/>
      <c r="AC90" s="95" t="s">
        <v>159</v>
      </c>
    </row>
    <row r="91" spans="1:29" ht="17.25" customHeight="1" thickBot="1">
      <c r="A91" s="196"/>
      <c r="B91" s="97"/>
      <c r="C91" s="117"/>
      <c r="D91" s="118"/>
      <c r="E91" s="100" t="s">
        <v>160</v>
      </c>
      <c r="F91" s="92"/>
      <c r="G91" s="196"/>
      <c r="H91" s="97"/>
      <c r="I91" s="117"/>
      <c r="J91" s="118"/>
      <c r="K91" s="100"/>
      <c r="L91" s="92"/>
      <c r="M91" s="196"/>
      <c r="N91" s="97"/>
      <c r="O91" s="124"/>
      <c r="P91" s="118"/>
      <c r="Q91" s="100" t="s">
        <v>159</v>
      </c>
      <c r="R91" s="92"/>
      <c r="S91" s="196"/>
      <c r="T91" s="97"/>
      <c r="U91" s="117"/>
      <c r="V91" s="118"/>
      <c r="W91" s="100" t="s">
        <v>159</v>
      </c>
      <c r="X91" s="92"/>
      <c r="Y91" s="196"/>
      <c r="Z91" s="97"/>
      <c r="AA91" s="102"/>
      <c r="AB91" s="118"/>
      <c r="AC91" s="100" t="s">
        <v>159</v>
      </c>
    </row>
    <row r="92" spans="1:29" ht="17.25" customHeight="1">
      <c r="A92" s="194" t="s">
        <v>15</v>
      </c>
      <c r="B92" s="88" t="s">
        <v>116</v>
      </c>
      <c r="C92" s="89" t="s">
        <v>318</v>
      </c>
      <c r="D92" s="90">
        <v>75</v>
      </c>
      <c r="E92" s="93" t="s">
        <v>159</v>
      </c>
      <c r="F92" s="92"/>
      <c r="G92" s="194" t="s">
        <v>15</v>
      </c>
      <c r="H92" s="38" t="s">
        <v>120</v>
      </c>
      <c r="I92" s="101" t="s">
        <v>319</v>
      </c>
      <c r="J92" s="107">
        <v>35</v>
      </c>
      <c r="K92" s="91" t="s">
        <v>160</v>
      </c>
      <c r="L92" s="92"/>
      <c r="M92" s="194" t="s">
        <v>15</v>
      </c>
      <c r="N92" s="38" t="s">
        <v>320</v>
      </c>
      <c r="O92" s="101" t="s">
        <v>321</v>
      </c>
      <c r="P92" s="107">
        <v>57</v>
      </c>
      <c r="Q92" s="91" t="s">
        <v>144</v>
      </c>
      <c r="R92" s="92"/>
      <c r="S92" s="194" t="s">
        <v>15</v>
      </c>
      <c r="T92" s="38" t="s">
        <v>126</v>
      </c>
      <c r="U92" s="101" t="s">
        <v>322</v>
      </c>
      <c r="V92" s="107">
        <v>40</v>
      </c>
      <c r="W92" s="91" t="s">
        <v>146</v>
      </c>
      <c r="X92" s="92"/>
      <c r="Y92" s="194" t="s">
        <v>15</v>
      </c>
      <c r="Z92" s="138" t="s">
        <v>323</v>
      </c>
      <c r="AA92" s="138" t="s">
        <v>323</v>
      </c>
      <c r="AB92" s="90">
        <v>1</v>
      </c>
      <c r="AC92" s="93" t="s">
        <v>324</v>
      </c>
    </row>
    <row r="93" spans="1:29" ht="17.25" customHeight="1">
      <c r="A93" s="195"/>
      <c r="B93" s="94"/>
      <c r="C93" s="71"/>
      <c r="D93" s="1"/>
      <c r="E93" s="96" t="s">
        <v>159</v>
      </c>
      <c r="F93" s="92"/>
      <c r="G93" s="195"/>
      <c r="H93" s="112"/>
      <c r="I93" s="102" t="s">
        <v>325</v>
      </c>
      <c r="J93" s="102">
        <v>5</v>
      </c>
      <c r="K93" s="95" t="s">
        <v>159</v>
      </c>
      <c r="L93" s="92"/>
      <c r="M93" s="195"/>
      <c r="N93" s="112"/>
      <c r="O93" s="109" t="s">
        <v>326</v>
      </c>
      <c r="P93" s="102">
        <v>6</v>
      </c>
      <c r="Q93" s="95" t="s">
        <v>146</v>
      </c>
      <c r="R93" s="92"/>
      <c r="S93" s="195"/>
      <c r="T93" s="112"/>
      <c r="U93" s="109" t="s">
        <v>198</v>
      </c>
      <c r="V93" s="102">
        <v>10</v>
      </c>
      <c r="W93" s="95" t="s">
        <v>146</v>
      </c>
      <c r="X93" s="92"/>
      <c r="Y93" s="195"/>
      <c r="Z93" s="39"/>
      <c r="AA93" s="139"/>
      <c r="AB93" s="102">
        <v>30</v>
      </c>
      <c r="AC93" s="96" t="s">
        <v>159</v>
      </c>
    </row>
    <row r="94" spans="1:29" ht="17.25" customHeight="1">
      <c r="A94" s="195"/>
      <c r="B94" s="113"/>
      <c r="C94" s="37"/>
      <c r="D94" s="105"/>
      <c r="E94" s="96" t="s">
        <v>159</v>
      </c>
      <c r="F94" s="92"/>
      <c r="G94" s="195"/>
      <c r="H94" s="39"/>
      <c r="I94" s="102"/>
      <c r="J94" s="102"/>
      <c r="K94" s="95" t="s">
        <v>159</v>
      </c>
      <c r="L94" s="92"/>
      <c r="M94" s="195"/>
      <c r="N94" s="39"/>
      <c r="O94" s="109" t="s">
        <v>327</v>
      </c>
      <c r="P94" s="102">
        <v>10</v>
      </c>
      <c r="Q94" s="95" t="s">
        <v>146</v>
      </c>
      <c r="R94" s="92"/>
      <c r="S94" s="195"/>
      <c r="T94" s="39"/>
      <c r="U94" s="109" t="s">
        <v>328</v>
      </c>
      <c r="V94" s="102">
        <v>8</v>
      </c>
      <c r="W94" s="95" t="s">
        <v>146</v>
      </c>
      <c r="X94" s="92"/>
      <c r="Y94" s="195"/>
      <c r="Z94" s="39"/>
      <c r="AA94" s="71"/>
      <c r="AB94" s="1"/>
      <c r="AC94" s="96" t="s">
        <v>159</v>
      </c>
    </row>
    <row r="95" spans="1:29" ht="17.25" customHeight="1">
      <c r="A95" s="195"/>
      <c r="B95" s="94"/>
      <c r="C95" s="37"/>
      <c r="D95" s="105"/>
      <c r="E95" s="96" t="s">
        <v>159</v>
      </c>
      <c r="F95" s="92"/>
      <c r="G95" s="195"/>
      <c r="H95" s="94"/>
      <c r="I95" s="109"/>
      <c r="J95" s="102"/>
      <c r="K95" s="95" t="s">
        <v>146</v>
      </c>
      <c r="L95" s="92"/>
      <c r="M95" s="195"/>
      <c r="N95" s="1"/>
      <c r="O95" s="102"/>
      <c r="P95" s="102"/>
      <c r="Q95" s="96" t="s">
        <v>3</v>
      </c>
      <c r="R95" s="92"/>
      <c r="S95" s="195"/>
      <c r="T95" s="1"/>
      <c r="U95" s="102" t="s">
        <v>329</v>
      </c>
      <c r="V95" s="102">
        <v>10</v>
      </c>
      <c r="W95" s="96" t="s">
        <v>159</v>
      </c>
      <c r="X95" s="92"/>
      <c r="Y95" s="195"/>
      <c r="Z95" s="1"/>
      <c r="AA95" s="102"/>
      <c r="AB95" s="102"/>
      <c r="AC95" s="96" t="s">
        <v>159</v>
      </c>
    </row>
    <row r="96" spans="1:29" ht="17.25" customHeight="1" thickBot="1">
      <c r="A96" s="196"/>
      <c r="B96" s="118"/>
      <c r="C96" s="118"/>
      <c r="D96" s="118"/>
      <c r="E96" s="100" t="s">
        <v>159</v>
      </c>
      <c r="F96" s="92"/>
      <c r="G96" s="196"/>
      <c r="H96" s="118"/>
      <c r="I96" s="124"/>
      <c r="J96" s="118"/>
      <c r="K96" s="100" t="s">
        <v>159</v>
      </c>
      <c r="L96" s="92"/>
      <c r="M96" s="196"/>
      <c r="N96" s="118"/>
      <c r="O96" s="124"/>
      <c r="P96" s="118"/>
      <c r="Q96" s="100" t="s">
        <v>159</v>
      </c>
      <c r="R96" s="92"/>
      <c r="S96" s="196"/>
      <c r="T96" s="118"/>
      <c r="U96" s="124" t="s">
        <v>330</v>
      </c>
      <c r="V96" s="118"/>
      <c r="W96" s="100" t="s">
        <v>159</v>
      </c>
      <c r="X96" s="92"/>
      <c r="Y96" s="196"/>
      <c r="Z96" s="118"/>
      <c r="AA96" s="124"/>
      <c r="AB96" s="118"/>
      <c r="AC96" s="100" t="s">
        <v>159</v>
      </c>
    </row>
    <row r="97" spans="1:29" ht="17.25" customHeight="1">
      <c r="A97" s="194" t="s">
        <v>16</v>
      </c>
      <c r="B97" s="120" t="s">
        <v>73</v>
      </c>
      <c r="C97" s="125" t="s">
        <v>331</v>
      </c>
      <c r="D97" s="38">
        <v>67</v>
      </c>
      <c r="E97" s="103" t="s">
        <v>3</v>
      </c>
      <c r="F97" s="92"/>
      <c r="G97" s="194" t="s">
        <v>16</v>
      </c>
      <c r="H97" s="120" t="s">
        <v>73</v>
      </c>
      <c r="I97" s="125" t="s">
        <v>171</v>
      </c>
      <c r="J97" s="38">
        <v>67</v>
      </c>
      <c r="K97" s="103" t="s">
        <v>3</v>
      </c>
      <c r="L97" s="92"/>
      <c r="M97" s="194" t="s">
        <v>16</v>
      </c>
      <c r="N97" s="120" t="s">
        <v>73</v>
      </c>
      <c r="O97" s="125" t="s">
        <v>171</v>
      </c>
      <c r="P97" s="38">
        <v>67</v>
      </c>
      <c r="Q97" s="103" t="s">
        <v>3</v>
      </c>
      <c r="R97" s="92"/>
      <c r="S97" s="194" t="s">
        <v>16</v>
      </c>
      <c r="T97" s="120" t="s">
        <v>73</v>
      </c>
      <c r="U97" s="125" t="s">
        <v>171</v>
      </c>
      <c r="V97" s="38">
        <v>67</v>
      </c>
      <c r="W97" s="103" t="s">
        <v>3</v>
      </c>
      <c r="X97" s="92"/>
      <c r="Y97" s="194" t="s">
        <v>16</v>
      </c>
      <c r="Z97" s="120" t="s">
        <v>332</v>
      </c>
      <c r="AA97" s="125" t="s">
        <v>333</v>
      </c>
      <c r="AB97" s="38">
        <v>67</v>
      </c>
      <c r="AC97" s="103" t="s">
        <v>3</v>
      </c>
    </row>
    <row r="98" spans="1:29" ht="17.25" customHeight="1" thickBot="1">
      <c r="A98" s="196"/>
      <c r="B98" s="97"/>
      <c r="C98" s="124"/>
      <c r="D98" s="118"/>
      <c r="E98" s="100" t="s">
        <v>159</v>
      </c>
      <c r="F98" s="92"/>
      <c r="G98" s="196"/>
      <c r="H98" s="97"/>
      <c r="I98" s="124"/>
      <c r="J98" s="118"/>
      <c r="K98" s="100" t="s">
        <v>159</v>
      </c>
      <c r="L98" s="92"/>
      <c r="M98" s="196"/>
      <c r="N98" s="97"/>
      <c r="O98" s="124"/>
      <c r="P98" s="118"/>
      <c r="Q98" s="100" t="s">
        <v>159</v>
      </c>
      <c r="R98" s="92"/>
      <c r="S98" s="196"/>
      <c r="T98" s="97"/>
      <c r="U98" s="124"/>
      <c r="V98" s="118"/>
      <c r="W98" s="100" t="s">
        <v>159</v>
      </c>
      <c r="X98" s="92"/>
      <c r="Y98" s="196"/>
      <c r="Z98" s="97"/>
      <c r="AA98" s="124"/>
      <c r="AB98" s="118"/>
      <c r="AC98" s="100" t="s">
        <v>159</v>
      </c>
    </row>
    <row r="99" spans="1:29" ht="17.25" customHeight="1">
      <c r="A99" s="194" t="s">
        <v>18</v>
      </c>
      <c r="B99" s="41" t="s">
        <v>117</v>
      </c>
      <c r="C99" s="121" t="s">
        <v>175</v>
      </c>
      <c r="D99" s="102">
        <v>30</v>
      </c>
      <c r="E99" s="95" t="s">
        <v>3</v>
      </c>
      <c r="F99" s="92"/>
      <c r="G99" s="194" t="s">
        <v>18</v>
      </c>
      <c r="H99" s="41" t="s">
        <v>121</v>
      </c>
      <c r="I99" s="121" t="s">
        <v>296</v>
      </c>
      <c r="J99" s="102">
        <v>8</v>
      </c>
      <c r="K99" s="95" t="s">
        <v>3</v>
      </c>
      <c r="L99" s="92"/>
      <c r="M99" s="194" t="s">
        <v>18</v>
      </c>
      <c r="N99" s="41" t="s">
        <v>124</v>
      </c>
      <c r="O99" s="121" t="s">
        <v>334</v>
      </c>
      <c r="P99" s="102">
        <v>1</v>
      </c>
      <c r="Q99" s="95" t="s">
        <v>3</v>
      </c>
      <c r="R99" s="92"/>
      <c r="S99" s="194" t="s">
        <v>18</v>
      </c>
      <c r="T99" s="41" t="s">
        <v>127</v>
      </c>
      <c r="U99" s="121" t="s">
        <v>335</v>
      </c>
      <c r="V99" s="102">
        <v>20</v>
      </c>
      <c r="W99" s="95" t="s">
        <v>3</v>
      </c>
      <c r="X99" s="92"/>
      <c r="Y99" s="194" t="s">
        <v>18</v>
      </c>
      <c r="Z99" s="41" t="s">
        <v>336</v>
      </c>
      <c r="AA99" s="121" t="s">
        <v>231</v>
      </c>
      <c r="AB99" s="102">
        <v>5</v>
      </c>
      <c r="AC99" s="95" t="s">
        <v>3</v>
      </c>
    </row>
    <row r="100" spans="1:29" ht="17.25" customHeight="1">
      <c r="A100" s="195"/>
      <c r="B100" s="126"/>
      <c r="C100" s="126" t="s">
        <v>176</v>
      </c>
      <c r="D100" s="102"/>
      <c r="E100" s="95" t="s">
        <v>3</v>
      </c>
      <c r="F100" s="92"/>
      <c r="G100" s="195"/>
      <c r="H100" s="126"/>
      <c r="I100" s="126" t="s">
        <v>218</v>
      </c>
      <c r="J100" s="102">
        <v>7</v>
      </c>
      <c r="K100" s="95" t="s">
        <v>3</v>
      </c>
      <c r="L100" s="92"/>
      <c r="M100" s="195"/>
      <c r="N100" s="126"/>
      <c r="O100" s="126" t="s">
        <v>230</v>
      </c>
      <c r="P100" s="102">
        <v>5</v>
      </c>
      <c r="Q100" s="95" t="s">
        <v>3</v>
      </c>
      <c r="R100" s="92"/>
      <c r="S100" s="195"/>
      <c r="T100" s="126"/>
      <c r="U100" s="126"/>
      <c r="V100" s="102"/>
      <c r="W100" s="95" t="s">
        <v>3</v>
      </c>
      <c r="X100" s="92"/>
      <c r="Y100" s="195"/>
      <c r="Z100" s="126"/>
      <c r="AA100" s="71" t="s">
        <v>337</v>
      </c>
      <c r="AB100" s="102">
        <v>5</v>
      </c>
      <c r="AC100" s="95" t="s">
        <v>3</v>
      </c>
    </row>
    <row r="101" spans="1:29" ht="17.25" customHeight="1">
      <c r="A101" s="195"/>
      <c r="B101" s="126"/>
      <c r="C101" s="126"/>
      <c r="D101" s="102"/>
      <c r="E101" s="95" t="s">
        <v>3</v>
      </c>
      <c r="F101" s="92"/>
      <c r="G101" s="195"/>
      <c r="H101" s="126"/>
      <c r="I101" s="126" t="s">
        <v>178</v>
      </c>
      <c r="J101" s="102">
        <v>7</v>
      </c>
      <c r="K101" s="95" t="s">
        <v>159</v>
      </c>
      <c r="L101" s="92"/>
      <c r="M101" s="195"/>
      <c r="N101" s="126"/>
      <c r="O101" s="126"/>
      <c r="P101" s="102"/>
      <c r="Q101" s="95" t="s">
        <v>159</v>
      </c>
      <c r="R101" s="92"/>
      <c r="S101" s="195"/>
      <c r="T101" s="126"/>
      <c r="U101" s="126"/>
      <c r="V101" s="102"/>
      <c r="W101" s="95" t="s">
        <v>159</v>
      </c>
      <c r="X101" s="92"/>
      <c r="Y101" s="195"/>
      <c r="Z101" s="126"/>
      <c r="AA101" s="71" t="s">
        <v>148</v>
      </c>
      <c r="AB101" s="102">
        <v>5</v>
      </c>
      <c r="AC101" s="95" t="s">
        <v>159</v>
      </c>
    </row>
    <row r="102" spans="1:29" ht="17.25" customHeight="1">
      <c r="A102" s="195"/>
      <c r="B102" s="94"/>
      <c r="C102" s="71"/>
      <c r="D102" s="1"/>
      <c r="E102" s="127" t="s">
        <v>3</v>
      </c>
      <c r="F102" s="92"/>
      <c r="G102" s="195"/>
      <c r="H102" s="94"/>
      <c r="I102" s="126" t="s">
        <v>287</v>
      </c>
      <c r="J102" s="1">
        <v>8</v>
      </c>
      <c r="K102" s="127" t="s">
        <v>159</v>
      </c>
      <c r="L102" s="92"/>
      <c r="M102" s="195"/>
      <c r="N102" s="94"/>
      <c r="O102" s="71"/>
      <c r="P102" s="1"/>
      <c r="Q102" s="127" t="s">
        <v>159</v>
      </c>
      <c r="R102" s="92"/>
      <c r="S102" s="195"/>
      <c r="T102" s="148"/>
      <c r="U102" s="126"/>
      <c r="V102" s="116"/>
      <c r="W102" s="127" t="s">
        <v>159</v>
      </c>
      <c r="X102" s="92"/>
      <c r="Y102" s="195"/>
      <c r="Z102" s="94"/>
      <c r="AA102" s="141" t="s">
        <v>289</v>
      </c>
      <c r="AB102" s="1">
        <v>1</v>
      </c>
      <c r="AC102" s="127" t="s">
        <v>159</v>
      </c>
    </row>
    <row r="103" spans="1:29" ht="17.25" customHeight="1" thickBot="1">
      <c r="A103" s="196"/>
      <c r="B103" s="97"/>
      <c r="C103" s="124"/>
      <c r="D103" s="118"/>
      <c r="E103" s="100" t="s">
        <v>159</v>
      </c>
      <c r="F103" s="92"/>
      <c r="G103" s="196"/>
      <c r="H103" s="97"/>
      <c r="I103" s="124"/>
      <c r="J103" s="118"/>
      <c r="K103" s="100" t="s">
        <v>159</v>
      </c>
      <c r="L103" s="92"/>
      <c r="M103" s="196"/>
      <c r="N103" s="97"/>
      <c r="O103" s="124"/>
      <c r="P103" s="118"/>
      <c r="Q103" s="100" t="s">
        <v>159</v>
      </c>
      <c r="R103" s="92"/>
      <c r="S103" s="196"/>
      <c r="T103" s="97"/>
      <c r="U103" s="124"/>
      <c r="V103" s="118"/>
      <c r="W103" s="100" t="s">
        <v>159</v>
      </c>
      <c r="X103" s="92"/>
      <c r="Y103" s="196"/>
      <c r="Z103" s="97"/>
      <c r="AA103" s="124"/>
      <c r="AB103" s="118"/>
      <c r="AC103" s="100" t="s">
        <v>159</v>
      </c>
    </row>
    <row r="104" spans="1:29" ht="17.25" customHeight="1" thickBot="1">
      <c r="A104" s="128" t="s">
        <v>21</v>
      </c>
      <c r="B104" s="129" t="s">
        <v>21</v>
      </c>
      <c r="C104" s="130" t="s">
        <v>21</v>
      </c>
      <c r="D104" s="131">
        <v>1</v>
      </c>
      <c r="E104" s="134" t="s">
        <v>22</v>
      </c>
      <c r="F104" s="149"/>
      <c r="G104" s="128" t="s">
        <v>21</v>
      </c>
      <c r="H104" s="129" t="s">
        <v>21</v>
      </c>
      <c r="I104" s="130" t="s">
        <v>21</v>
      </c>
      <c r="J104" s="131">
        <v>1</v>
      </c>
      <c r="K104" s="134" t="s">
        <v>22</v>
      </c>
      <c r="L104" s="149"/>
      <c r="M104" s="128" t="s">
        <v>21</v>
      </c>
      <c r="N104" s="129" t="s">
        <v>21</v>
      </c>
      <c r="O104" s="130" t="s">
        <v>21</v>
      </c>
      <c r="P104" s="131">
        <v>1</v>
      </c>
      <c r="Q104" s="134" t="s">
        <v>22</v>
      </c>
      <c r="R104" s="149"/>
      <c r="S104" s="128" t="s">
        <v>23</v>
      </c>
      <c r="T104" s="129" t="s">
        <v>23</v>
      </c>
      <c r="U104" s="130" t="s">
        <v>23</v>
      </c>
      <c r="V104" s="131">
        <v>1</v>
      </c>
      <c r="W104" s="132" t="s">
        <v>180</v>
      </c>
      <c r="X104" s="149"/>
      <c r="Y104" s="128" t="s">
        <v>21</v>
      </c>
      <c r="Z104" s="129" t="s">
        <v>21</v>
      </c>
      <c r="AA104" s="130" t="s">
        <v>21</v>
      </c>
      <c r="AB104" s="131">
        <v>1</v>
      </c>
      <c r="AC104" s="134" t="s">
        <v>22</v>
      </c>
    </row>
    <row r="105" spans="1:29" ht="43.5" customHeight="1">
      <c r="A105" s="192" t="s">
        <v>347</v>
      </c>
      <c r="B105" s="193"/>
      <c r="C105" s="193"/>
      <c r="D105" s="193"/>
      <c r="E105" s="193"/>
      <c r="F105" s="193"/>
      <c r="G105" s="193"/>
      <c r="H105" s="193"/>
      <c r="I105" s="193"/>
      <c r="J105" s="193"/>
      <c r="K105" s="193"/>
      <c r="L105" s="193"/>
      <c r="M105" s="193"/>
      <c r="N105" s="193"/>
      <c r="O105" s="193"/>
      <c r="P105" s="193"/>
      <c r="Q105" s="193"/>
      <c r="R105" s="193"/>
      <c r="S105" s="193"/>
      <c r="T105" s="193"/>
      <c r="U105" s="193"/>
      <c r="V105" s="193"/>
      <c r="W105" s="193"/>
      <c r="X105" s="193"/>
      <c r="Y105" s="193"/>
      <c r="Z105" s="193"/>
      <c r="AA105" s="193"/>
      <c r="AB105" s="193"/>
      <c r="AC105" s="193"/>
    </row>
    <row r="106" spans="1:29" ht="17.25" hidden="1" customHeight="1"/>
    <row r="107" spans="1:29" ht="17.25" hidden="1" customHeight="1"/>
  </sheetData>
  <mergeCells count="144">
    <mergeCell ref="A8:A13"/>
    <mergeCell ref="G8:G13"/>
    <mergeCell ref="M8:M13"/>
    <mergeCell ref="S8:S13"/>
    <mergeCell ref="Y8:Y13"/>
    <mergeCell ref="A14:A18"/>
    <mergeCell ref="G14:G18"/>
    <mergeCell ref="AB2:AC2"/>
    <mergeCell ref="A3:A7"/>
    <mergeCell ref="G3:G7"/>
    <mergeCell ref="M3:M7"/>
    <mergeCell ref="S3:S7"/>
    <mergeCell ref="Y3:Y7"/>
    <mergeCell ref="M14:M18"/>
    <mergeCell ref="S14:S18"/>
    <mergeCell ref="Y14:Y18"/>
    <mergeCell ref="Z3:Z7"/>
    <mergeCell ref="A1:AC1"/>
    <mergeCell ref="A2:C2"/>
    <mergeCell ref="D2:E2"/>
    <mergeCell ref="G2:I2"/>
    <mergeCell ref="J2:K2"/>
    <mergeCell ref="M2:O2"/>
    <mergeCell ref="P2:Q2"/>
    <mergeCell ref="S2:U2"/>
    <mergeCell ref="V2:W2"/>
    <mergeCell ref="Y2:AA2"/>
    <mergeCell ref="A19:A20"/>
    <mergeCell ref="G19:G20"/>
    <mergeCell ref="M19:M20"/>
    <mergeCell ref="S19:S20"/>
    <mergeCell ref="Y19:Y20"/>
    <mergeCell ref="A21:A25"/>
    <mergeCell ref="G21:G25"/>
    <mergeCell ref="M21:M25"/>
    <mergeCell ref="S21:S25"/>
    <mergeCell ref="Y21:Y25"/>
    <mergeCell ref="S28:U28"/>
    <mergeCell ref="V28:W28"/>
    <mergeCell ref="Y28:AA28"/>
    <mergeCell ref="AB28:AC28"/>
    <mergeCell ref="A29:A33"/>
    <mergeCell ref="G29:G33"/>
    <mergeCell ref="M29:M33"/>
    <mergeCell ref="S29:S33"/>
    <mergeCell ref="Y29:Y33"/>
    <mergeCell ref="A28:C28"/>
    <mergeCell ref="D28:E28"/>
    <mergeCell ref="G28:I28"/>
    <mergeCell ref="J28:K28"/>
    <mergeCell ref="M28:O28"/>
    <mergeCell ref="P28:Q28"/>
    <mergeCell ref="A34:A39"/>
    <mergeCell ref="G34:G39"/>
    <mergeCell ref="M34:M39"/>
    <mergeCell ref="S34:S39"/>
    <mergeCell ref="Y34:Y39"/>
    <mergeCell ref="A40:A44"/>
    <mergeCell ref="G40:G44"/>
    <mergeCell ref="M40:M44"/>
    <mergeCell ref="S40:S44"/>
    <mergeCell ref="Y40:Y44"/>
    <mergeCell ref="A45:A46"/>
    <mergeCell ref="G45:G46"/>
    <mergeCell ref="M45:M46"/>
    <mergeCell ref="S45:S46"/>
    <mergeCell ref="Y45:Y46"/>
    <mergeCell ref="A47:A51"/>
    <mergeCell ref="G47:G51"/>
    <mergeCell ref="M47:M51"/>
    <mergeCell ref="S47:S51"/>
    <mergeCell ref="Y47:Y51"/>
    <mergeCell ref="AB54:AC54"/>
    <mergeCell ref="A55:A59"/>
    <mergeCell ref="G55:G59"/>
    <mergeCell ref="M55:M59"/>
    <mergeCell ref="S55:S59"/>
    <mergeCell ref="Y55:Y59"/>
    <mergeCell ref="A54:C54"/>
    <mergeCell ref="D54:E54"/>
    <mergeCell ref="G54:I54"/>
    <mergeCell ref="J54:K54"/>
    <mergeCell ref="M54:O54"/>
    <mergeCell ref="P54:Q54"/>
    <mergeCell ref="A60:A61"/>
    <mergeCell ref="G60:G65"/>
    <mergeCell ref="M60:M65"/>
    <mergeCell ref="S60:S65"/>
    <mergeCell ref="Y60:Y65"/>
    <mergeCell ref="A62:A65"/>
    <mergeCell ref="S54:U54"/>
    <mergeCell ref="V54:W54"/>
    <mergeCell ref="Y54:AA54"/>
    <mergeCell ref="A66:A70"/>
    <mergeCell ref="G66:G70"/>
    <mergeCell ref="M66:M70"/>
    <mergeCell ref="S66:S70"/>
    <mergeCell ref="Y66:Y70"/>
    <mergeCell ref="A71:A72"/>
    <mergeCell ref="G71:G72"/>
    <mergeCell ref="M71:M72"/>
    <mergeCell ref="S71:S72"/>
    <mergeCell ref="Y71:Y72"/>
    <mergeCell ref="A73:A77"/>
    <mergeCell ref="G73:G77"/>
    <mergeCell ref="M73:M77"/>
    <mergeCell ref="S73:S77"/>
    <mergeCell ref="Y73:Y77"/>
    <mergeCell ref="A80:C80"/>
    <mergeCell ref="D80:E80"/>
    <mergeCell ref="G80:I80"/>
    <mergeCell ref="J80:K80"/>
    <mergeCell ref="M80:O80"/>
    <mergeCell ref="P80:Q80"/>
    <mergeCell ref="S80:U80"/>
    <mergeCell ref="V80:W80"/>
    <mergeCell ref="Y80:AA80"/>
    <mergeCell ref="AB80:AC80"/>
    <mergeCell ref="A81:A85"/>
    <mergeCell ref="G81:G85"/>
    <mergeCell ref="M81:M85"/>
    <mergeCell ref="S81:S85"/>
    <mergeCell ref="Y81:Y85"/>
    <mergeCell ref="A86:A91"/>
    <mergeCell ref="G86:G91"/>
    <mergeCell ref="M86:M91"/>
    <mergeCell ref="S86:S91"/>
    <mergeCell ref="Y86:Y91"/>
    <mergeCell ref="A105:AC105"/>
    <mergeCell ref="A92:A96"/>
    <mergeCell ref="G92:G96"/>
    <mergeCell ref="M92:M96"/>
    <mergeCell ref="S92:S96"/>
    <mergeCell ref="Y92:Y96"/>
    <mergeCell ref="A97:A98"/>
    <mergeCell ref="G97:G98"/>
    <mergeCell ref="M97:M98"/>
    <mergeCell ref="S97:S98"/>
    <mergeCell ref="Y97:Y98"/>
    <mergeCell ref="A99:A103"/>
    <mergeCell ref="G99:G103"/>
    <mergeCell ref="M99:M103"/>
    <mergeCell ref="S99:S103"/>
    <mergeCell ref="Y99:Y103"/>
  </mergeCells>
  <phoneticPr fontId="4" type="noConversion"/>
  <pageMargins left="0.39370078740157483" right="0.39370078740157483" top="0.39370078740157483" bottom="0.39370078740157483" header="0" footer="0"/>
  <pageSetup paperSize="9" scale="60" orientation="portrait" horizontalDpi="4294967293" verticalDpi="4294967293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AC36"/>
  <sheetViews>
    <sheetView view="pageBreakPreview" zoomScale="80" zoomScaleNormal="130" zoomScaleSheetLayoutView="80" workbookViewId="0">
      <selection activeCell="C11" sqref="C11:G11"/>
    </sheetView>
  </sheetViews>
  <sheetFormatPr defaultRowHeight="16.2"/>
  <cols>
    <col min="1" max="1" width="3.6640625" style="2" customWidth="1"/>
    <col min="2" max="2" width="3.21875" style="2" customWidth="1"/>
    <col min="3" max="3" width="12.21875" style="2" customWidth="1"/>
    <col min="4" max="4" width="16.21875" style="2" customWidth="1"/>
    <col min="5" max="5" width="14.109375" style="2" customWidth="1"/>
    <col min="6" max="6" width="11.21875" style="2" customWidth="1"/>
    <col min="7" max="7" width="9.77734375" style="2" customWidth="1"/>
    <col min="8" max="8" width="3.88671875" style="3" customWidth="1"/>
    <col min="9" max="9" width="3.77734375" style="3" customWidth="1"/>
    <col min="10" max="10" width="3.109375" style="2" customWidth="1"/>
    <col min="11" max="14" width="3.21875" style="2" customWidth="1"/>
    <col min="15" max="15" width="3.33203125" style="2" customWidth="1"/>
    <col min="16" max="16" width="4.77734375" style="2" customWidth="1"/>
    <col min="17" max="17" width="4.88671875" style="2" customWidth="1"/>
    <col min="18" max="29" width="9" style="62"/>
  </cols>
  <sheetData>
    <row r="2" spans="1:17">
      <c r="N2" s="4"/>
    </row>
    <row r="4" spans="1:17" ht="16.8" thickBot="1"/>
    <row r="5" spans="1:17" ht="32.4">
      <c r="A5" s="5" t="s">
        <v>38</v>
      </c>
      <c r="B5" s="6" t="s">
        <v>39</v>
      </c>
      <c r="C5" s="7" t="s">
        <v>0</v>
      </c>
      <c r="D5" s="7" t="s">
        <v>9</v>
      </c>
      <c r="E5" s="7" t="s">
        <v>15</v>
      </c>
      <c r="F5" s="7" t="s">
        <v>16</v>
      </c>
      <c r="G5" s="7" t="s">
        <v>40</v>
      </c>
      <c r="H5" s="8" t="s">
        <v>21</v>
      </c>
      <c r="I5" s="8" t="s">
        <v>41</v>
      </c>
      <c r="J5" s="9" t="s">
        <v>527</v>
      </c>
      <c r="K5" s="9" t="s">
        <v>43</v>
      </c>
      <c r="L5" s="9" t="s">
        <v>44</v>
      </c>
      <c r="M5" s="9" t="s">
        <v>45</v>
      </c>
      <c r="N5" s="9" t="s">
        <v>46</v>
      </c>
      <c r="O5" s="9" t="s">
        <v>47</v>
      </c>
      <c r="P5" s="9" t="s">
        <v>528</v>
      </c>
      <c r="Q5" s="10" t="s">
        <v>49</v>
      </c>
    </row>
    <row r="6" spans="1:17" ht="23.25" customHeight="1">
      <c r="A6" s="72">
        <v>44105</v>
      </c>
      <c r="B6" s="73" t="s">
        <v>51</v>
      </c>
      <c r="C6" s="209" t="s">
        <v>61</v>
      </c>
      <c r="D6" s="210"/>
      <c r="E6" s="210"/>
      <c r="F6" s="210"/>
      <c r="G6" s="211"/>
      <c r="H6" s="55"/>
      <c r="I6" s="55"/>
      <c r="J6" s="74"/>
      <c r="K6" s="74"/>
      <c r="L6" s="74"/>
      <c r="M6" s="26"/>
      <c r="N6" s="27"/>
      <c r="O6" s="27"/>
      <c r="P6" s="27"/>
      <c r="Q6" s="48"/>
    </row>
    <row r="7" spans="1:17" ht="23.25" customHeight="1" thickBot="1">
      <c r="A7" s="75">
        <v>44106</v>
      </c>
      <c r="B7" s="76" t="s">
        <v>529</v>
      </c>
      <c r="C7" s="206" t="s">
        <v>530</v>
      </c>
      <c r="D7" s="207"/>
      <c r="E7" s="207"/>
      <c r="F7" s="207"/>
      <c r="G7" s="208"/>
      <c r="H7" s="77"/>
      <c r="I7" s="77"/>
      <c r="J7" s="78"/>
      <c r="K7" s="78"/>
      <c r="L7" s="78"/>
      <c r="M7" s="50"/>
      <c r="N7" s="51"/>
      <c r="O7" s="51"/>
      <c r="P7" s="51"/>
      <c r="Q7" s="52"/>
    </row>
    <row r="8" spans="1:17" ht="23.25" customHeight="1" thickTop="1">
      <c r="A8" s="72">
        <v>44109</v>
      </c>
      <c r="B8" s="79" t="s">
        <v>52</v>
      </c>
      <c r="C8" s="55" t="s">
        <v>403</v>
      </c>
      <c r="D8" s="55" t="s">
        <v>531</v>
      </c>
      <c r="E8" s="80" t="s">
        <v>532</v>
      </c>
      <c r="F8" s="61" t="s">
        <v>386</v>
      </c>
      <c r="G8" s="66" t="s">
        <v>533</v>
      </c>
      <c r="H8" s="55"/>
      <c r="I8" s="63" t="s">
        <v>534</v>
      </c>
      <c r="J8" s="26">
        <v>4</v>
      </c>
      <c r="K8" s="26">
        <v>2</v>
      </c>
      <c r="L8" s="26">
        <v>1.67</v>
      </c>
      <c r="M8" s="26">
        <v>0.81</v>
      </c>
      <c r="N8" s="27">
        <v>3</v>
      </c>
      <c r="O8" s="28"/>
      <c r="P8" s="27">
        <f t="shared" ref="P8:P10" si="0">J8*70+K8*75+L8*25+M8*150+N8*45+O8*60</f>
        <v>728.25</v>
      </c>
      <c r="Q8" s="24">
        <v>313</v>
      </c>
    </row>
    <row r="9" spans="1:17" ht="23.25" customHeight="1">
      <c r="A9" s="72">
        <v>44110</v>
      </c>
      <c r="B9" s="73" t="s">
        <v>535</v>
      </c>
      <c r="C9" s="55" t="s">
        <v>536</v>
      </c>
      <c r="D9" s="60" t="s">
        <v>537</v>
      </c>
      <c r="E9" s="66" t="s">
        <v>338</v>
      </c>
      <c r="F9" s="55" t="s">
        <v>538</v>
      </c>
      <c r="G9" s="66" t="s">
        <v>397</v>
      </c>
      <c r="H9" s="55" t="s">
        <v>21</v>
      </c>
      <c r="I9" s="61"/>
      <c r="J9" s="74">
        <v>4</v>
      </c>
      <c r="K9" s="74">
        <v>2</v>
      </c>
      <c r="L9" s="74">
        <v>1.67</v>
      </c>
      <c r="M9" s="26"/>
      <c r="N9" s="27">
        <v>4</v>
      </c>
      <c r="O9" s="28">
        <v>1</v>
      </c>
      <c r="P9" s="27">
        <f t="shared" si="0"/>
        <v>711.75</v>
      </c>
      <c r="Q9" s="24">
        <v>212</v>
      </c>
    </row>
    <row r="10" spans="1:17" ht="23.25" customHeight="1">
      <c r="A10" s="72">
        <v>44111</v>
      </c>
      <c r="B10" s="73" t="s">
        <v>539</v>
      </c>
      <c r="C10" s="55" t="s">
        <v>1</v>
      </c>
      <c r="D10" s="55" t="s">
        <v>364</v>
      </c>
      <c r="E10" s="55" t="s">
        <v>164</v>
      </c>
      <c r="F10" s="61" t="s">
        <v>392</v>
      </c>
      <c r="G10" s="66" t="s">
        <v>397</v>
      </c>
      <c r="H10" s="55" t="s">
        <v>21</v>
      </c>
      <c r="I10" s="55"/>
      <c r="J10" s="74">
        <v>4</v>
      </c>
      <c r="K10" s="74">
        <v>2</v>
      </c>
      <c r="L10" s="74">
        <v>1.67</v>
      </c>
      <c r="M10" s="26"/>
      <c r="N10" s="27">
        <v>3</v>
      </c>
      <c r="O10" s="28">
        <v>1</v>
      </c>
      <c r="P10" s="27">
        <f t="shared" si="0"/>
        <v>666.75</v>
      </c>
      <c r="Q10" s="24">
        <v>204</v>
      </c>
    </row>
    <row r="11" spans="1:17" ht="23.25" customHeight="1">
      <c r="A11" s="72">
        <v>44112</v>
      </c>
      <c r="B11" s="73" t="s">
        <v>51</v>
      </c>
      <c r="C11" s="209" t="s">
        <v>540</v>
      </c>
      <c r="D11" s="210"/>
      <c r="E11" s="210"/>
      <c r="F11" s="210"/>
      <c r="G11" s="211"/>
      <c r="H11" s="55" t="s">
        <v>21</v>
      </c>
      <c r="I11" s="55"/>
      <c r="J11" s="81">
        <v>4.1500000000000004</v>
      </c>
      <c r="K11" s="81">
        <v>2</v>
      </c>
      <c r="L11" s="81">
        <v>1.52</v>
      </c>
      <c r="M11" s="32"/>
      <c r="N11" s="33">
        <v>3</v>
      </c>
      <c r="O11" s="34">
        <v>1</v>
      </c>
      <c r="P11" s="27">
        <f>J11*70+K11*75+L11*25+M11*150+N11*45+O11*60</f>
        <v>673.5</v>
      </c>
      <c r="Q11" s="24">
        <v>186</v>
      </c>
    </row>
    <row r="12" spans="1:17" ht="23.25" customHeight="1" thickBot="1">
      <c r="A12" s="75">
        <v>44113</v>
      </c>
      <c r="B12" s="76" t="s">
        <v>541</v>
      </c>
      <c r="C12" s="206" t="s">
        <v>542</v>
      </c>
      <c r="D12" s="207"/>
      <c r="E12" s="207"/>
      <c r="F12" s="207"/>
      <c r="G12" s="208"/>
      <c r="H12" s="64"/>
      <c r="I12" s="64"/>
      <c r="J12" s="82"/>
      <c r="K12" s="82"/>
      <c r="L12" s="82"/>
      <c r="M12" s="15"/>
      <c r="N12" s="16"/>
      <c r="O12" s="16"/>
      <c r="P12" s="16"/>
      <c r="Q12" s="17"/>
    </row>
    <row r="13" spans="1:17" ht="23.25" customHeight="1" thickTop="1">
      <c r="A13" s="72">
        <v>44116</v>
      </c>
      <c r="B13" s="79" t="s">
        <v>543</v>
      </c>
      <c r="C13" s="55" t="s">
        <v>4</v>
      </c>
      <c r="D13" s="55" t="s">
        <v>544</v>
      </c>
      <c r="E13" s="55" t="s">
        <v>85</v>
      </c>
      <c r="F13" s="61" t="s">
        <v>545</v>
      </c>
      <c r="G13" s="66" t="s">
        <v>533</v>
      </c>
      <c r="H13" s="55" t="s">
        <v>546</v>
      </c>
      <c r="I13" s="57"/>
      <c r="J13" s="83">
        <v>4</v>
      </c>
      <c r="K13" s="83">
        <v>2</v>
      </c>
      <c r="L13" s="83">
        <v>1.62</v>
      </c>
      <c r="M13" s="21"/>
      <c r="N13" s="22">
        <v>3</v>
      </c>
      <c r="O13" s="23">
        <v>1</v>
      </c>
      <c r="P13" s="22">
        <f t="shared" ref="P13:P16" si="1">J13*70+K13*75+L13*25+M13*150+N13*45+O13*60</f>
        <v>665.5</v>
      </c>
      <c r="Q13" s="24">
        <v>215</v>
      </c>
    </row>
    <row r="14" spans="1:17" ht="23.25" customHeight="1">
      <c r="A14" s="72">
        <v>44117</v>
      </c>
      <c r="B14" s="73" t="s">
        <v>547</v>
      </c>
      <c r="C14" s="209" t="s">
        <v>548</v>
      </c>
      <c r="D14" s="210"/>
      <c r="E14" s="210"/>
      <c r="F14" s="210"/>
      <c r="G14" s="211"/>
      <c r="H14" s="55" t="s">
        <v>21</v>
      </c>
      <c r="I14" s="55"/>
      <c r="J14" s="74">
        <v>4</v>
      </c>
      <c r="K14" s="74">
        <v>2</v>
      </c>
      <c r="L14" s="74">
        <v>1.5</v>
      </c>
      <c r="M14" s="26"/>
      <c r="N14" s="27">
        <v>3</v>
      </c>
      <c r="O14" s="28">
        <v>1</v>
      </c>
      <c r="P14" s="27">
        <f t="shared" si="1"/>
        <v>662.5</v>
      </c>
      <c r="Q14" s="24">
        <v>244</v>
      </c>
    </row>
    <row r="15" spans="1:17" ht="23.25" customHeight="1">
      <c r="A15" s="72">
        <v>44118</v>
      </c>
      <c r="B15" s="73" t="s">
        <v>549</v>
      </c>
      <c r="C15" s="55" t="s">
        <v>56</v>
      </c>
      <c r="D15" s="55" t="s">
        <v>411</v>
      </c>
      <c r="E15" s="84" t="s">
        <v>550</v>
      </c>
      <c r="F15" s="61" t="s">
        <v>551</v>
      </c>
      <c r="G15" s="66" t="s">
        <v>533</v>
      </c>
      <c r="H15" s="55" t="s">
        <v>21</v>
      </c>
      <c r="I15" s="61"/>
      <c r="J15" s="74">
        <v>4</v>
      </c>
      <c r="K15" s="74">
        <v>2</v>
      </c>
      <c r="L15" s="74">
        <v>1.67</v>
      </c>
      <c r="M15" s="26"/>
      <c r="N15" s="27">
        <v>3</v>
      </c>
      <c r="O15" s="28">
        <v>1</v>
      </c>
      <c r="P15" s="27">
        <f t="shared" si="1"/>
        <v>666.75</v>
      </c>
      <c r="Q15" s="24">
        <v>194</v>
      </c>
    </row>
    <row r="16" spans="1:17" ht="23.25" customHeight="1">
      <c r="A16" s="72">
        <v>44119</v>
      </c>
      <c r="B16" s="73" t="s">
        <v>552</v>
      </c>
      <c r="C16" s="55" t="s">
        <v>5</v>
      </c>
      <c r="D16" s="55" t="s">
        <v>339</v>
      </c>
      <c r="E16" s="58" t="s">
        <v>93</v>
      </c>
      <c r="F16" s="61" t="s">
        <v>435</v>
      </c>
      <c r="G16" s="66" t="s">
        <v>397</v>
      </c>
      <c r="H16" s="55" t="s">
        <v>21</v>
      </c>
      <c r="I16" s="55"/>
      <c r="J16" s="74">
        <v>4</v>
      </c>
      <c r="K16" s="74">
        <v>2</v>
      </c>
      <c r="L16" s="74">
        <v>1.67</v>
      </c>
      <c r="M16" s="26"/>
      <c r="N16" s="27">
        <v>4</v>
      </c>
      <c r="O16" s="28">
        <v>1</v>
      </c>
      <c r="P16" s="27">
        <f t="shared" si="1"/>
        <v>711.75</v>
      </c>
      <c r="Q16" s="24">
        <v>236</v>
      </c>
    </row>
    <row r="17" spans="1:17" ht="23.25" customHeight="1" thickBot="1">
      <c r="A17" s="75">
        <v>44120</v>
      </c>
      <c r="B17" s="76" t="s">
        <v>50</v>
      </c>
      <c r="C17" s="64" t="s">
        <v>1</v>
      </c>
      <c r="D17" s="64" t="s">
        <v>340</v>
      </c>
      <c r="E17" s="64" t="s">
        <v>553</v>
      </c>
      <c r="F17" s="68" t="s">
        <v>554</v>
      </c>
      <c r="G17" s="67" t="s">
        <v>53</v>
      </c>
      <c r="H17" s="64"/>
      <c r="I17" s="64" t="s">
        <v>534</v>
      </c>
      <c r="J17" s="82">
        <v>4</v>
      </c>
      <c r="K17" s="82">
        <v>2</v>
      </c>
      <c r="L17" s="82">
        <v>1.67</v>
      </c>
      <c r="M17" s="15">
        <v>0.81</v>
      </c>
      <c r="N17" s="16">
        <v>3</v>
      </c>
      <c r="O17" s="16"/>
      <c r="P17" s="16">
        <f>J17*70+K17*75+L17*25+M17*150+N17*45+O17*60</f>
        <v>728.25</v>
      </c>
      <c r="Q17" s="17">
        <v>336</v>
      </c>
    </row>
    <row r="18" spans="1:17" ht="23.25" customHeight="1" thickTop="1">
      <c r="A18" s="72">
        <v>44123</v>
      </c>
      <c r="B18" s="79" t="s">
        <v>52</v>
      </c>
      <c r="C18" s="57" t="s">
        <v>5</v>
      </c>
      <c r="D18" s="57" t="s">
        <v>341</v>
      </c>
      <c r="E18" s="63" t="s">
        <v>555</v>
      </c>
      <c r="F18" s="65" t="s">
        <v>345</v>
      </c>
      <c r="G18" s="65" t="s">
        <v>17</v>
      </c>
      <c r="H18" s="57" t="s">
        <v>546</v>
      </c>
      <c r="I18" s="63"/>
      <c r="J18" s="21">
        <v>4</v>
      </c>
      <c r="K18" s="83">
        <v>2</v>
      </c>
      <c r="L18" s="83">
        <v>1.67</v>
      </c>
      <c r="M18" s="21"/>
      <c r="N18" s="22">
        <v>3</v>
      </c>
      <c r="O18" s="23">
        <v>1</v>
      </c>
      <c r="P18" s="22">
        <f t="shared" ref="P18:P27" si="2">J18*70+K18*75+L18*25+M18*150+N18*45+O18*60</f>
        <v>666.75</v>
      </c>
      <c r="Q18" s="29">
        <v>187</v>
      </c>
    </row>
    <row r="19" spans="1:17" ht="23.25" customHeight="1">
      <c r="A19" s="72">
        <v>44124</v>
      </c>
      <c r="B19" s="73" t="s">
        <v>547</v>
      </c>
      <c r="C19" s="55" t="s">
        <v>57</v>
      </c>
      <c r="D19" s="55" t="s">
        <v>556</v>
      </c>
      <c r="E19" s="55" t="s">
        <v>344</v>
      </c>
      <c r="F19" s="66" t="s">
        <v>476</v>
      </c>
      <c r="G19" s="66" t="s">
        <v>557</v>
      </c>
      <c r="H19" s="55"/>
      <c r="I19" s="55" t="s">
        <v>58</v>
      </c>
      <c r="J19" s="26">
        <v>4</v>
      </c>
      <c r="K19" s="74">
        <v>2</v>
      </c>
      <c r="L19" s="74">
        <v>1.67</v>
      </c>
      <c r="M19" s="26">
        <v>0.81</v>
      </c>
      <c r="N19" s="27">
        <v>3</v>
      </c>
      <c r="O19" s="28"/>
      <c r="P19" s="27">
        <f t="shared" si="2"/>
        <v>728.25</v>
      </c>
      <c r="Q19" s="24">
        <v>320</v>
      </c>
    </row>
    <row r="20" spans="1:17" ht="23.25" customHeight="1">
      <c r="A20" s="72">
        <v>44125</v>
      </c>
      <c r="B20" s="73" t="s">
        <v>558</v>
      </c>
      <c r="C20" s="55" t="s">
        <v>4</v>
      </c>
      <c r="D20" s="55" t="s">
        <v>342</v>
      </c>
      <c r="E20" s="66" t="s">
        <v>35</v>
      </c>
      <c r="F20" s="61" t="s">
        <v>478</v>
      </c>
      <c r="G20" s="66" t="s">
        <v>397</v>
      </c>
      <c r="H20" s="55" t="s">
        <v>21</v>
      </c>
      <c r="I20" s="61"/>
      <c r="J20" s="74">
        <v>4</v>
      </c>
      <c r="K20" s="74">
        <v>2.14</v>
      </c>
      <c r="L20" s="74">
        <v>1.62</v>
      </c>
      <c r="M20" s="26"/>
      <c r="N20" s="27">
        <v>3</v>
      </c>
      <c r="O20" s="28">
        <v>1</v>
      </c>
      <c r="P20" s="27">
        <f t="shared" si="2"/>
        <v>676</v>
      </c>
      <c r="Q20" s="24">
        <v>218</v>
      </c>
    </row>
    <row r="21" spans="1:17" ht="23.25" customHeight="1">
      <c r="A21" s="72">
        <v>44126</v>
      </c>
      <c r="B21" s="73" t="s">
        <v>552</v>
      </c>
      <c r="C21" s="55" t="s">
        <v>1</v>
      </c>
      <c r="D21" s="55" t="s">
        <v>343</v>
      </c>
      <c r="E21" s="56" t="s">
        <v>559</v>
      </c>
      <c r="F21" s="61" t="s">
        <v>560</v>
      </c>
      <c r="G21" s="66" t="s">
        <v>17</v>
      </c>
      <c r="H21" s="55" t="s">
        <v>21</v>
      </c>
      <c r="I21" s="61"/>
      <c r="J21" s="74">
        <v>4</v>
      </c>
      <c r="K21" s="74">
        <v>2</v>
      </c>
      <c r="L21" s="74">
        <v>1.67</v>
      </c>
      <c r="M21" s="26"/>
      <c r="N21" s="27">
        <v>3</v>
      </c>
      <c r="O21" s="28">
        <v>1</v>
      </c>
      <c r="P21" s="27">
        <f t="shared" si="2"/>
        <v>666.75</v>
      </c>
      <c r="Q21" s="24">
        <v>199</v>
      </c>
    </row>
    <row r="22" spans="1:17" ht="23.25" customHeight="1" thickBot="1">
      <c r="A22" s="75">
        <v>44127</v>
      </c>
      <c r="B22" s="76" t="s">
        <v>529</v>
      </c>
      <c r="C22" s="206" t="s">
        <v>561</v>
      </c>
      <c r="D22" s="207"/>
      <c r="E22" s="207"/>
      <c r="F22" s="207"/>
      <c r="G22" s="208"/>
      <c r="H22" s="64" t="s">
        <v>21</v>
      </c>
      <c r="I22" s="69"/>
      <c r="J22" s="82">
        <v>4.13</v>
      </c>
      <c r="K22" s="82">
        <v>2</v>
      </c>
      <c r="L22" s="82">
        <v>1.62</v>
      </c>
      <c r="M22" s="15"/>
      <c r="N22" s="16">
        <v>4</v>
      </c>
      <c r="O22" s="16">
        <v>1</v>
      </c>
      <c r="P22" s="16">
        <f t="shared" si="2"/>
        <v>719.59999999999991</v>
      </c>
      <c r="Q22" s="54">
        <v>271</v>
      </c>
    </row>
    <row r="23" spans="1:17" ht="23.25" customHeight="1" thickTop="1">
      <c r="A23" s="72">
        <v>44130</v>
      </c>
      <c r="B23" s="79" t="s">
        <v>543</v>
      </c>
      <c r="C23" s="57" t="s">
        <v>1</v>
      </c>
      <c r="D23" s="70" t="s">
        <v>562</v>
      </c>
      <c r="E23" s="57" t="s">
        <v>503</v>
      </c>
      <c r="F23" s="63" t="s">
        <v>514</v>
      </c>
      <c r="G23" s="65" t="s">
        <v>17</v>
      </c>
      <c r="H23" s="57" t="s">
        <v>21</v>
      </c>
      <c r="I23" s="85"/>
      <c r="J23" s="83">
        <v>4</v>
      </c>
      <c r="K23" s="83">
        <v>2</v>
      </c>
      <c r="L23" s="83">
        <v>1.67</v>
      </c>
      <c r="M23" s="21"/>
      <c r="N23" s="22">
        <v>4</v>
      </c>
      <c r="O23" s="23">
        <v>1</v>
      </c>
      <c r="P23" s="22">
        <f t="shared" si="2"/>
        <v>711.75</v>
      </c>
      <c r="Q23" s="29">
        <v>233</v>
      </c>
    </row>
    <row r="24" spans="1:17" ht="23.25" customHeight="1">
      <c r="A24" s="72">
        <v>44131</v>
      </c>
      <c r="B24" s="73" t="s">
        <v>69</v>
      </c>
      <c r="C24" s="55" t="s">
        <v>563</v>
      </c>
      <c r="D24" s="55" t="s">
        <v>564</v>
      </c>
      <c r="E24" s="55" t="s">
        <v>565</v>
      </c>
      <c r="F24" s="61" t="s">
        <v>566</v>
      </c>
      <c r="G24" s="66" t="s">
        <v>397</v>
      </c>
      <c r="H24" s="55" t="s">
        <v>21</v>
      </c>
      <c r="I24" s="61"/>
      <c r="J24" s="74">
        <v>4</v>
      </c>
      <c r="K24" s="74">
        <v>2</v>
      </c>
      <c r="L24" s="74">
        <v>1.67</v>
      </c>
      <c r="M24" s="26"/>
      <c r="N24" s="27">
        <v>3</v>
      </c>
      <c r="O24" s="28">
        <v>1</v>
      </c>
      <c r="P24" s="27">
        <f t="shared" si="2"/>
        <v>666.75</v>
      </c>
      <c r="Q24" s="24">
        <v>261</v>
      </c>
    </row>
    <row r="25" spans="1:17" ht="23.25" customHeight="1">
      <c r="A25" s="72">
        <v>44132</v>
      </c>
      <c r="B25" s="73" t="s">
        <v>558</v>
      </c>
      <c r="C25" s="55" t="s">
        <v>5</v>
      </c>
      <c r="D25" s="55" t="s">
        <v>567</v>
      </c>
      <c r="E25" s="55" t="s">
        <v>507</v>
      </c>
      <c r="F25" s="61" t="s">
        <v>517</v>
      </c>
      <c r="G25" s="66" t="s">
        <v>533</v>
      </c>
      <c r="H25" s="55" t="s">
        <v>21</v>
      </c>
      <c r="I25" s="61"/>
      <c r="J25" s="74">
        <v>4</v>
      </c>
      <c r="K25" s="74">
        <v>2</v>
      </c>
      <c r="L25" s="74">
        <v>1.67</v>
      </c>
      <c r="M25" s="26"/>
      <c r="N25" s="27">
        <v>3</v>
      </c>
      <c r="O25" s="28">
        <v>1</v>
      </c>
      <c r="P25" s="27">
        <f t="shared" si="2"/>
        <v>666.75</v>
      </c>
      <c r="Q25" s="24">
        <v>196</v>
      </c>
    </row>
    <row r="26" spans="1:17" ht="23.25" customHeight="1">
      <c r="A26" s="72">
        <v>44133</v>
      </c>
      <c r="B26" s="73" t="s">
        <v>568</v>
      </c>
      <c r="C26" s="55" t="s">
        <v>403</v>
      </c>
      <c r="D26" s="55" t="s">
        <v>346</v>
      </c>
      <c r="E26" s="55" t="s">
        <v>509</v>
      </c>
      <c r="F26" s="61" t="s">
        <v>519</v>
      </c>
      <c r="G26" s="66" t="s">
        <v>397</v>
      </c>
      <c r="H26" s="55"/>
      <c r="I26" s="55" t="s">
        <v>534</v>
      </c>
      <c r="J26" s="74">
        <v>4</v>
      </c>
      <c r="K26" s="74">
        <v>2</v>
      </c>
      <c r="L26" s="74">
        <v>1.67</v>
      </c>
      <c r="M26" s="26">
        <v>0.81</v>
      </c>
      <c r="N26" s="27">
        <v>3</v>
      </c>
      <c r="O26" s="28"/>
      <c r="P26" s="27">
        <f t="shared" si="2"/>
        <v>728.25</v>
      </c>
      <c r="Q26" s="24">
        <v>314</v>
      </c>
    </row>
    <row r="27" spans="1:17" ht="23.25" customHeight="1" thickBot="1">
      <c r="A27" s="167">
        <v>44134</v>
      </c>
      <c r="B27" s="168" t="s">
        <v>529</v>
      </c>
      <c r="C27" s="203" t="s">
        <v>569</v>
      </c>
      <c r="D27" s="204"/>
      <c r="E27" s="204"/>
      <c r="F27" s="204"/>
      <c r="G27" s="205"/>
      <c r="H27" s="59" t="s">
        <v>21</v>
      </c>
      <c r="I27" s="59"/>
      <c r="J27" s="169">
        <v>4</v>
      </c>
      <c r="K27" s="169">
        <v>2</v>
      </c>
      <c r="L27" s="169">
        <v>1.52</v>
      </c>
      <c r="M27" s="170"/>
      <c r="N27" s="171">
        <v>3</v>
      </c>
      <c r="O27" s="171">
        <v>1</v>
      </c>
      <c r="P27" s="171">
        <f t="shared" si="2"/>
        <v>663</v>
      </c>
      <c r="Q27" s="172">
        <v>221</v>
      </c>
    </row>
    <row r="28" spans="1:17">
      <c r="A28" s="184" t="s">
        <v>576</v>
      </c>
      <c r="B28" s="184"/>
      <c r="C28" s="184"/>
      <c r="D28" s="184"/>
      <c r="E28" s="184"/>
      <c r="F28" s="184"/>
      <c r="G28" s="184"/>
      <c r="H28" s="184"/>
      <c r="I28" s="184"/>
      <c r="J28" s="184"/>
      <c r="K28" s="184"/>
      <c r="L28" s="184"/>
      <c r="M28" s="184"/>
      <c r="N28" s="184"/>
      <c r="O28" s="185" t="s">
        <v>575</v>
      </c>
      <c r="P28" s="185"/>
      <c r="Q28" s="31">
        <v>240</v>
      </c>
    </row>
    <row r="29" spans="1:17">
      <c r="A29" s="182" t="s">
        <v>570</v>
      </c>
      <c r="B29" s="182"/>
      <c r="C29" s="182"/>
      <c r="D29" s="182"/>
      <c r="E29" s="182"/>
      <c r="F29" s="182"/>
      <c r="G29" s="182"/>
      <c r="H29" s="182"/>
      <c r="I29" s="182"/>
      <c r="J29" s="182"/>
      <c r="K29" s="182"/>
      <c r="L29" s="182"/>
      <c r="M29" s="182"/>
      <c r="N29" s="182"/>
      <c r="O29" s="182"/>
      <c r="P29" s="182"/>
      <c r="Q29" s="182"/>
    </row>
    <row r="30" spans="1:17">
      <c r="A30" s="214" t="s">
        <v>571</v>
      </c>
      <c r="B30" s="214"/>
      <c r="C30" s="214"/>
      <c r="D30" s="214"/>
      <c r="E30" s="214"/>
      <c r="F30" s="214"/>
      <c r="G30" s="214"/>
      <c r="H30" s="214"/>
      <c r="I30" s="214"/>
      <c r="J30" s="214"/>
      <c r="K30" s="214"/>
      <c r="L30" s="214"/>
      <c r="M30" s="214"/>
      <c r="N30" s="214"/>
      <c r="O30" s="214"/>
      <c r="P30" s="214"/>
      <c r="Q30" s="214"/>
    </row>
    <row r="31" spans="1:17">
      <c r="A31" s="213" t="s">
        <v>131</v>
      </c>
      <c r="B31" s="213"/>
      <c r="C31" s="213"/>
      <c r="D31" s="213"/>
      <c r="E31" s="213"/>
      <c r="F31" s="213"/>
      <c r="G31" s="213"/>
      <c r="H31" s="213"/>
      <c r="I31" s="213"/>
      <c r="J31" s="213"/>
      <c r="K31" s="213"/>
      <c r="L31" s="213"/>
      <c r="M31" s="213"/>
      <c r="N31" s="213"/>
      <c r="O31" s="213"/>
      <c r="P31" s="213"/>
      <c r="Q31" s="213"/>
    </row>
    <row r="32" spans="1:17">
      <c r="A32" s="177" t="s">
        <v>572</v>
      </c>
      <c r="B32" s="177"/>
      <c r="C32" s="177"/>
      <c r="D32" s="177"/>
      <c r="E32" s="177"/>
      <c r="F32" s="177"/>
      <c r="G32" s="177"/>
      <c r="H32" s="177"/>
      <c r="I32" s="177"/>
      <c r="J32" s="177"/>
      <c r="K32" s="177"/>
      <c r="L32" s="177"/>
      <c r="M32" s="177"/>
      <c r="N32" s="177"/>
      <c r="O32" s="177"/>
      <c r="P32" s="177"/>
      <c r="Q32" s="177"/>
    </row>
    <row r="33" spans="1:17">
      <c r="A33" s="176" t="s">
        <v>573</v>
      </c>
      <c r="B33" s="176"/>
      <c r="C33" s="176"/>
      <c r="D33" s="176"/>
      <c r="E33" s="176"/>
      <c r="F33" s="176"/>
      <c r="G33" s="176"/>
      <c r="H33" s="176"/>
      <c r="I33" s="176"/>
      <c r="J33" s="176"/>
      <c r="K33" s="176"/>
      <c r="L33" s="176"/>
      <c r="M33" s="176"/>
      <c r="N33" s="176"/>
      <c r="O33" s="176"/>
      <c r="P33" s="176"/>
    </row>
    <row r="34" spans="1:17">
      <c r="A34" s="177" t="s">
        <v>134</v>
      </c>
      <c r="B34" s="177"/>
      <c r="C34" s="177"/>
      <c r="D34" s="177"/>
      <c r="E34" s="177"/>
      <c r="F34" s="177"/>
      <c r="G34" s="177"/>
      <c r="H34" s="177"/>
      <c r="I34" s="177"/>
      <c r="J34" s="177"/>
      <c r="K34" s="177"/>
      <c r="L34" s="177"/>
      <c r="M34" s="177"/>
      <c r="N34" s="177"/>
      <c r="O34" s="177"/>
      <c r="P34" s="177"/>
      <c r="Q34" s="177"/>
    </row>
    <row r="35" spans="1:17" s="165" customFormat="1" ht="42" customHeight="1">
      <c r="A35" s="153"/>
      <c r="B35" s="154"/>
      <c r="C35" s="155"/>
      <c r="D35" s="156"/>
      <c r="E35" s="157"/>
      <c r="F35" s="158"/>
      <c r="G35" s="159"/>
      <c r="H35" s="160"/>
      <c r="I35" s="160"/>
      <c r="J35" s="161"/>
      <c r="K35" s="162"/>
      <c r="L35" s="162"/>
      <c r="M35" s="160"/>
      <c r="N35" s="163"/>
      <c r="O35" s="163"/>
      <c r="P35" s="163"/>
      <c r="Q35" s="164"/>
    </row>
    <row r="36" spans="1:17" s="166" customFormat="1" ht="185.25" customHeight="1">
      <c r="A36" s="178" t="s">
        <v>577</v>
      </c>
      <c r="B36" s="178"/>
      <c r="C36" s="178"/>
      <c r="D36" s="178"/>
      <c r="E36" s="178"/>
      <c r="F36" s="178"/>
      <c r="G36" s="178"/>
      <c r="H36" s="178"/>
      <c r="I36" s="178"/>
      <c r="J36" s="178"/>
      <c r="K36" s="178"/>
      <c r="L36" s="178"/>
      <c r="M36" s="178"/>
      <c r="N36" s="178"/>
      <c r="O36" s="178"/>
      <c r="P36" s="178"/>
      <c r="Q36" s="178"/>
    </row>
  </sheetData>
  <mergeCells count="16">
    <mergeCell ref="C6:G6"/>
    <mergeCell ref="C7:G7"/>
    <mergeCell ref="C11:G11"/>
    <mergeCell ref="C12:G12"/>
    <mergeCell ref="C14:G14"/>
    <mergeCell ref="C22:G22"/>
    <mergeCell ref="C27:G27"/>
    <mergeCell ref="A29:Q29"/>
    <mergeCell ref="A30:Q30"/>
    <mergeCell ref="A28:N28"/>
    <mergeCell ref="O28:P28"/>
    <mergeCell ref="A31:Q31"/>
    <mergeCell ref="A32:Q32"/>
    <mergeCell ref="A33:P33"/>
    <mergeCell ref="A34:Q34"/>
    <mergeCell ref="A36:Q36"/>
  </mergeCells>
  <phoneticPr fontId="4" type="noConversion"/>
  <pageMargins left="0.39370078740157483" right="0.39370078740157483" top="0.39370078740157483" bottom="0.39370078740157483" header="0" footer="0"/>
  <pageSetup paperSize="9" scale="85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06"/>
  <sheetViews>
    <sheetView zoomScale="120" zoomScaleNormal="120" workbookViewId="0">
      <selection activeCell="H10" sqref="H10"/>
    </sheetView>
  </sheetViews>
  <sheetFormatPr defaultColWidth="9" defaultRowHeight="16.2"/>
  <cols>
    <col min="1" max="1" width="3.6640625" style="141" customWidth="1"/>
    <col min="2" max="2" width="9.6640625" style="141" customWidth="1"/>
    <col min="3" max="3" width="9.109375" style="141" customWidth="1"/>
    <col min="4" max="4" width="4.109375" style="141" customWidth="1"/>
    <col min="5" max="5" width="3.33203125" style="141" customWidth="1"/>
    <col min="6" max="6" width="2.21875" style="141" customWidth="1"/>
    <col min="7" max="7" width="3.6640625" style="141" customWidth="1"/>
    <col min="8" max="8" width="9.6640625" style="141" customWidth="1"/>
    <col min="9" max="9" width="9.109375" style="141" customWidth="1"/>
    <col min="10" max="10" width="4.109375" style="141" customWidth="1"/>
    <col min="11" max="11" width="3.33203125" style="141" customWidth="1"/>
    <col min="12" max="12" width="2.21875" style="141" customWidth="1"/>
    <col min="13" max="13" width="3.6640625" style="141" customWidth="1"/>
    <col min="14" max="14" width="9.6640625" style="141" customWidth="1"/>
    <col min="15" max="15" width="9.109375" style="141" customWidth="1"/>
    <col min="16" max="16" width="4.109375" style="141" customWidth="1"/>
    <col min="17" max="17" width="3.6640625" style="141" customWidth="1"/>
    <col min="18" max="18" width="2.109375" style="141" customWidth="1"/>
    <col min="19" max="19" width="3.6640625" style="141" customWidth="1"/>
    <col min="20" max="20" width="9.6640625" style="141" customWidth="1"/>
    <col min="21" max="21" width="9.109375" style="141" customWidth="1"/>
    <col min="22" max="22" width="4.109375" style="141" customWidth="1"/>
    <col min="23" max="23" width="3.33203125" style="141" customWidth="1"/>
    <col min="24" max="24" width="2.21875" style="141" customWidth="1"/>
    <col min="25" max="25" width="3.6640625" style="141" customWidth="1"/>
    <col min="26" max="26" width="9.6640625" style="141" customWidth="1"/>
    <col min="27" max="27" width="9.109375" style="141" customWidth="1"/>
    <col min="28" max="28" width="4.109375" style="141" customWidth="1"/>
    <col min="29" max="29" width="3.33203125" style="141" customWidth="1"/>
    <col min="30" max="16384" width="9" style="150"/>
  </cols>
  <sheetData>
    <row r="1" spans="1:29">
      <c r="A1" s="212" t="s">
        <v>350</v>
      </c>
      <c r="B1" s="212"/>
      <c r="C1" s="212"/>
      <c r="D1" s="212"/>
      <c r="E1" s="212"/>
      <c r="F1" s="212"/>
      <c r="G1" s="212"/>
      <c r="H1" s="212"/>
      <c r="I1" s="212"/>
      <c r="J1" s="212"/>
      <c r="K1" s="212"/>
      <c r="L1" s="212"/>
      <c r="M1" s="212"/>
      <c r="N1" s="212"/>
      <c r="O1" s="212"/>
      <c r="P1" s="212"/>
      <c r="Q1" s="212"/>
      <c r="R1" s="212"/>
      <c r="S1" s="212"/>
      <c r="T1" s="212"/>
      <c r="U1" s="212"/>
      <c r="V1" s="212"/>
      <c r="W1" s="212"/>
      <c r="X1" s="212"/>
      <c r="Y1" s="212"/>
      <c r="Z1" s="212"/>
      <c r="AA1" s="212"/>
      <c r="AB1" s="212"/>
      <c r="AC1" s="212"/>
    </row>
    <row r="2" spans="1:29" ht="16.8" thickBot="1">
      <c r="A2" s="198">
        <v>44109</v>
      </c>
      <c r="B2" s="198"/>
      <c r="C2" s="198"/>
      <c r="D2" s="197">
        <f>A2</f>
        <v>44109</v>
      </c>
      <c r="E2" s="197"/>
      <c r="F2" s="86"/>
      <c r="G2" s="198">
        <f>A2+1</f>
        <v>44110</v>
      </c>
      <c r="H2" s="198"/>
      <c r="I2" s="198"/>
      <c r="J2" s="197">
        <f>G2</f>
        <v>44110</v>
      </c>
      <c r="K2" s="197"/>
      <c r="L2" s="86"/>
      <c r="M2" s="198">
        <f>G2+1</f>
        <v>44111</v>
      </c>
      <c r="N2" s="198"/>
      <c r="O2" s="198"/>
      <c r="P2" s="197">
        <f>M2</f>
        <v>44111</v>
      </c>
      <c r="Q2" s="197"/>
      <c r="R2" s="87"/>
      <c r="S2" s="198">
        <f>M2+1</f>
        <v>44112</v>
      </c>
      <c r="T2" s="198"/>
      <c r="U2" s="198"/>
      <c r="V2" s="197">
        <f>S2</f>
        <v>44112</v>
      </c>
      <c r="W2" s="197"/>
      <c r="X2" s="86"/>
      <c r="Y2" s="198">
        <f>S2+1</f>
        <v>44113</v>
      </c>
      <c r="Z2" s="198"/>
      <c r="AA2" s="198"/>
      <c r="AB2" s="197">
        <f>Y2</f>
        <v>44113</v>
      </c>
      <c r="AC2" s="197"/>
    </row>
    <row r="3" spans="1:29" ht="16.5" customHeight="1">
      <c r="A3" s="194" t="s">
        <v>0</v>
      </c>
      <c r="B3" s="88" t="s">
        <v>351</v>
      </c>
      <c r="C3" s="89" t="s">
        <v>2</v>
      </c>
      <c r="D3" s="90">
        <v>53</v>
      </c>
      <c r="E3" s="91" t="s">
        <v>3</v>
      </c>
      <c r="F3" s="92"/>
      <c r="G3" s="194" t="s">
        <v>0</v>
      </c>
      <c r="H3" s="88" t="s">
        <v>70</v>
      </c>
      <c r="I3" s="89" t="s">
        <v>352</v>
      </c>
      <c r="J3" s="90">
        <v>80</v>
      </c>
      <c r="K3" s="91" t="s">
        <v>3</v>
      </c>
      <c r="L3" s="92"/>
      <c r="M3" s="194" t="s">
        <v>0</v>
      </c>
      <c r="N3" s="88" t="s">
        <v>1</v>
      </c>
      <c r="O3" s="89" t="s">
        <v>2</v>
      </c>
      <c r="P3" s="90">
        <v>53</v>
      </c>
      <c r="Q3" s="91" t="s">
        <v>3</v>
      </c>
      <c r="R3" s="92"/>
      <c r="S3" s="194" t="s">
        <v>0</v>
      </c>
      <c r="T3" s="88" t="s">
        <v>353</v>
      </c>
      <c r="U3" s="89" t="s">
        <v>354</v>
      </c>
      <c r="V3" s="90">
        <v>80</v>
      </c>
      <c r="W3" s="93" t="s">
        <v>3</v>
      </c>
      <c r="X3" s="92"/>
      <c r="Y3" s="194" t="s">
        <v>0</v>
      </c>
      <c r="Z3" s="200" t="s">
        <v>82</v>
      </c>
      <c r="AA3" s="89"/>
      <c r="AB3" s="90"/>
      <c r="AC3" s="91"/>
    </row>
    <row r="4" spans="1:29">
      <c r="A4" s="195"/>
      <c r="B4" s="94"/>
      <c r="C4" s="71" t="s">
        <v>6</v>
      </c>
      <c r="D4" s="1">
        <v>14</v>
      </c>
      <c r="E4" s="95" t="s">
        <v>3</v>
      </c>
      <c r="F4" s="92"/>
      <c r="G4" s="195"/>
      <c r="H4" s="94"/>
      <c r="I4" s="71" t="s">
        <v>355</v>
      </c>
      <c r="J4" s="1"/>
      <c r="K4" s="95" t="s">
        <v>3</v>
      </c>
      <c r="L4" s="92"/>
      <c r="M4" s="195"/>
      <c r="N4" s="94"/>
      <c r="O4" s="71" t="s">
        <v>6</v>
      </c>
      <c r="P4" s="1">
        <v>13</v>
      </c>
      <c r="Q4" s="95" t="s">
        <v>3</v>
      </c>
      <c r="R4" s="92"/>
      <c r="S4" s="195"/>
      <c r="T4" s="94"/>
      <c r="U4" s="71" t="s">
        <v>356</v>
      </c>
      <c r="V4" s="1">
        <v>10</v>
      </c>
      <c r="W4" s="96" t="s">
        <v>3</v>
      </c>
      <c r="X4" s="92"/>
      <c r="Y4" s="195"/>
      <c r="Z4" s="201"/>
      <c r="AA4" s="71"/>
      <c r="AB4" s="1"/>
      <c r="AC4" s="95"/>
    </row>
    <row r="5" spans="1:29">
      <c r="A5" s="195"/>
      <c r="B5" s="94"/>
      <c r="C5" s="71" t="s">
        <v>7</v>
      </c>
      <c r="D5" s="1">
        <v>13</v>
      </c>
      <c r="E5" s="95" t="s">
        <v>3</v>
      </c>
      <c r="F5" s="92"/>
      <c r="G5" s="195"/>
      <c r="H5" s="94"/>
      <c r="I5" s="71"/>
      <c r="J5" s="1"/>
      <c r="K5" s="95" t="s">
        <v>3</v>
      </c>
      <c r="L5" s="92"/>
      <c r="M5" s="195"/>
      <c r="N5" s="94"/>
      <c r="O5" s="71" t="s">
        <v>7</v>
      </c>
      <c r="P5" s="1">
        <v>12</v>
      </c>
      <c r="Q5" s="95" t="s">
        <v>3</v>
      </c>
      <c r="R5" s="92"/>
      <c r="S5" s="195"/>
      <c r="T5" s="94"/>
      <c r="U5" s="71" t="s">
        <v>357</v>
      </c>
      <c r="V5" s="1">
        <v>25</v>
      </c>
      <c r="W5" s="95" t="s">
        <v>3</v>
      </c>
      <c r="X5" s="92"/>
      <c r="Y5" s="195"/>
      <c r="Z5" s="201"/>
      <c r="AA5" s="71"/>
      <c r="AB5" s="1"/>
      <c r="AC5" s="95"/>
    </row>
    <row r="6" spans="1:29">
      <c r="A6" s="195"/>
      <c r="B6" s="94"/>
      <c r="C6" s="71"/>
      <c r="D6" s="1"/>
      <c r="E6" s="95" t="s">
        <v>3</v>
      </c>
      <c r="F6" s="92"/>
      <c r="G6" s="195"/>
      <c r="H6" s="94"/>
      <c r="I6" s="1"/>
      <c r="J6" s="1"/>
      <c r="K6" s="95" t="s">
        <v>358</v>
      </c>
      <c r="L6" s="92"/>
      <c r="M6" s="195"/>
      <c r="N6" s="94"/>
      <c r="O6" s="71" t="s">
        <v>8</v>
      </c>
      <c r="P6" s="1">
        <v>2</v>
      </c>
      <c r="Q6" s="95" t="s">
        <v>3</v>
      </c>
      <c r="R6" s="92"/>
      <c r="S6" s="195"/>
      <c r="T6" s="94"/>
      <c r="U6" s="71" t="s">
        <v>359</v>
      </c>
      <c r="V6" s="1">
        <v>10</v>
      </c>
      <c r="W6" s="95" t="s">
        <v>358</v>
      </c>
      <c r="X6" s="92"/>
      <c r="Y6" s="195"/>
      <c r="Z6" s="201"/>
      <c r="AA6" s="71"/>
      <c r="AB6" s="1"/>
      <c r="AC6" s="95"/>
    </row>
    <row r="7" spans="1:29" ht="16.8" thickBot="1">
      <c r="A7" s="196"/>
      <c r="B7" s="97"/>
      <c r="C7" s="98"/>
      <c r="D7" s="99"/>
      <c r="E7" s="100" t="s">
        <v>3</v>
      </c>
      <c r="F7" s="92"/>
      <c r="G7" s="196"/>
      <c r="H7" s="97"/>
      <c r="I7" s="98"/>
      <c r="J7" s="99"/>
      <c r="K7" s="95" t="s">
        <v>358</v>
      </c>
      <c r="L7" s="92"/>
      <c r="M7" s="196"/>
      <c r="N7" s="97"/>
      <c r="O7" s="98"/>
      <c r="P7" s="99"/>
      <c r="Q7" s="100" t="s">
        <v>3</v>
      </c>
      <c r="R7" s="92"/>
      <c r="S7" s="196"/>
      <c r="T7" s="97"/>
      <c r="U7" s="98"/>
      <c r="V7" s="99"/>
      <c r="W7" s="100" t="s">
        <v>358</v>
      </c>
      <c r="X7" s="92"/>
      <c r="Y7" s="196"/>
      <c r="Z7" s="202"/>
      <c r="AA7" s="98"/>
      <c r="AB7" s="99"/>
      <c r="AC7" s="100"/>
    </row>
    <row r="8" spans="1:29" ht="16.5" customHeight="1">
      <c r="A8" s="194" t="s">
        <v>9</v>
      </c>
      <c r="B8" s="88" t="s">
        <v>360</v>
      </c>
      <c r="C8" s="101" t="s">
        <v>361</v>
      </c>
      <c r="D8" s="102">
        <v>80</v>
      </c>
      <c r="E8" s="103" t="s">
        <v>3</v>
      </c>
      <c r="F8" s="92"/>
      <c r="G8" s="194" t="s">
        <v>9</v>
      </c>
      <c r="H8" s="104" t="s">
        <v>362</v>
      </c>
      <c r="I8" s="37" t="s">
        <v>363</v>
      </c>
      <c r="J8" s="105">
        <v>60</v>
      </c>
      <c r="K8" s="106" t="s">
        <v>3</v>
      </c>
      <c r="L8" s="92"/>
      <c r="M8" s="194" t="s">
        <v>9</v>
      </c>
      <c r="N8" s="38" t="s">
        <v>365</v>
      </c>
      <c r="O8" s="101" t="s">
        <v>366</v>
      </c>
      <c r="P8" s="107">
        <v>80</v>
      </c>
      <c r="Q8" s="103" t="s">
        <v>3</v>
      </c>
      <c r="R8" s="92"/>
      <c r="S8" s="194" t="s">
        <v>9</v>
      </c>
      <c r="T8" s="38" t="s">
        <v>367</v>
      </c>
      <c r="U8" s="109" t="s">
        <v>30</v>
      </c>
      <c r="V8" s="107">
        <v>80</v>
      </c>
      <c r="W8" s="103" t="s">
        <v>3</v>
      </c>
      <c r="X8" s="92"/>
      <c r="Y8" s="194" t="s">
        <v>9</v>
      </c>
      <c r="Z8" s="88"/>
      <c r="AA8" s="89"/>
      <c r="AB8" s="90"/>
      <c r="AC8" s="93"/>
    </row>
    <row r="9" spans="1:29">
      <c r="A9" s="195"/>
      <c r="B9" s="108"/>
      <c r="C9" s="109"/>
      <c r="D9" s="102"/>
      <c r="E9" s="95" t="s">
        <v>3</v>
      </c>
      <c r="F9" s="92"/>
      <c r="G9" s="195"/>
      <c r="H9" s="110"/>
      <c r="I9" s="37"/>
      <c r="J9" s="105"/>
      <c r="K9" s="111" t="s">
        <v>3</v>
      </c>
      <c r="L9" s="92"/>
      <c r="M9" s="195"/>
      <c r="N9" s="112"/>
      <c r="O9" s="102"/>
      <c r="P9" s="102"/>
      <c r="Q9" s="95" t="s">
        <v>358</v>
      </c>
      <c r="R9" s="92"/>
      <c r="S9" s="195"/>
      <c r="T9" s="112"/>
      <c r="U9" s="115" t="s">
        <v>368</v>
      </c>
      <c r="V9" s="102"/>
      <c r="W9" s="95" t="s">
        <v>3</v>
      </c>
      <c r="X9" s="92"/>
      <c r="Y9" s="195"/>
      <c r="Z9" s="94"/>
      <c r="AA9" s="71"/>
      <c r="AB9" s="1"/>
      <c r="AC9" s="96"/>
    </row>
    <row r="10" spans="1:29">
      <c r="A10" s="195"/>
      <c r="B10" s="94"/>
      <c r="C10" s="101"/>
      <c r="D10" s="102"/>
      <c r="E10" s="95" t="s">
        <v>3</v>
      </c>
      <c r="F10" s="92"/>
      <c r="G10" s="195"/>
      <c r="H10" s="113"/>
      <c r="I10" s="105"/>
      <c r="J10" s="105"/>
      <c r="K10" s="111" t="s">
        <v>3</v>
      </c>
      <c r="L10" s="92"/>
      <c r="M10" s="195"/>
      <c r="N10" s="39"/>
      <c r="O10" s="109"/>
      <c r="P10" s="102"/>
      <c r="Q10" s="95" t="s">
        <v>369</v>
      </c>
      <c r="R10" s="92"/>
      <c r="S10" s="195"/>
      <c r="T10" s="39"/>
      <c r="U10" s="115" t="s">
        <v>370</v>
      </c>
      <c r="V10" s="102"/>
      <c r="W10" s="95" t="s">
        <v>3</v>
      </c>
      <c r="X10" s="92"/>
      <c r="Y10" s="195"/>
      <c r="Z10" s="94"/>
      <c r="AA10" s="71"/>
      <c r="AB10" s="1"/>
      <c r="AC10" s="96"/>
    </row>
    <row r="11" spans="1:29">
      <c r="A11" s="195"/>
      <c r="B11" s="94"/>
      <c r="C11" s="102"/>
      <c r="D11" s="102"/>
      <c r="E11" s="95" t="s">
        <v>3</v>
      </c>
      <c r="F11" s="92"/>
      <c r="G11" s="195"/>
      <c r="H11" s="113"/>
      <c r="I11" s="114"/>
      <c r="J11" s="105"/>
      <c r="K11" s="111" t="s">
        <v>3</v>
      </c>
      <c r="L11" s="92"/>
      <c r="M11" s="195"/>
      <c r="N11" s="39"/>
      <c r="O11" s="115"/>
      <c r="P11" s="116"/>
      <c r="Q11" s="95" t="s">
        <v>358</v>
      </c>
      <c r="R11" s="92"/>
      <c r="S11" s="195"/>
      <c r="T11" s="39"/>
      <c r="U11" s="102" t="s">
        <v>32</v>
      </c>
      <c r="V11" s="116"/>
      <c r="W11" s="95" t="s">
        <v>3</v>
      </c>
      <c r="X11" s="92"/>
      <c r="Y11" s="195"/>
      <c r="Z11" s="94"/>
      <c r="AA11" s="71"/>
      <c r="AB11" s="1"/>
      <c r="AC11" s="96"/>
    </row>
    <row r="12" spans="1:29">
      <c r="A12" s="195"/>
      <c r="B12" s="94"/>
      <c r="C12" s="102"/>
      <c r="D12" s="102"/>
      <c r="E12" s="95" t="s">
        <v>371</v>
      </c>
      <c r="F12" s="92"/>
      <c r="G12" s="195"/>
      <c r="H12" s="94"/>
      <c r="I12" s="109"/>
      <c r="J12" s="102"/>
      <c r="K12" s="95" t="s">
        <v>372</v>
      </c>
      <c r="L12" s="92"/>
      <c r="M12" s="195"/>
      <c r="N12" s="94"/>
      <c r="O12" s="102"/>
      <c r="P12" s="102"/>
      <c r="Q12" s="95" t="s">
        <v>369</v>
      </c>
      <c r="R12" s="92"/>
      <c r="S12" s="195"/>
      <c r="T12" s="94"/>
      <c r="U12" s="102" t="s">
        <v>373</v>
      </c>
      <c r="V12" s="102"/>
      <c r="W12" s="95" t="s">
        <v>371</v>
      </c>
      <c r="X12" s="92"/>
      <c r="Y12" s="195"/>
      <c r="Z12" s="94"/>
      <c r="AA12" s="71"/>
      <c r="AB12" s="1"/>
      <c r="AC12" s="95"/>
    </row>
    <row r="13" spans="1:29" ht="16.8" thickBot="1">
      <c r="A13" s="196"/>
      <c r="B13" s="97"/>
      <c r="C13" s="117"/>
      <c r="D13" s="118"/>
      <c r="E13" s="100" t="s">
        <v>372</v>
      </c>
      <c r="F13" s="92"/>
      <c r="G13" s="196"/>
      <c r="H13" s="97"/>
      <c r="I13" s="117"/>
      <c r="J13" s="118"/>
      <c r="K13" s="100" t="s">
        <v>372</v>
      </c>
      <c r="L13" s="92"/>
      <c r="M13" s="196"/>
      <c r="N13" s="97"/>
      <c r="O13" s="117"/>
      <c r="P13" s="118"/>
      <c r="Q13" s="100" t="s">
        <v>371</v>
      </c>
      <c r="R13" s="92"/>
      <c r="S13" s="196"/>
      <c r="T13" s="97"/>
      <c r="U13" s="117"/>
      <c r="V13" s="118"/>
      <c r="W13" s="100" t="s">
        <v>372</v>
      </c>
      <c r="X13" s="92"/>
      <c r="Y13" s="196"/>
      <c r="Z13" s="97"/>
      <c r="AA13" s="117"/>
      <c r="AB13" s="118"/>
      <c r="AC13" s="100"/>
    </row>
    <row r="14" spans="1:29" ht="16.5" customHeight="1">
      <c r="A14" s="194" t="s">
        <v>374</v>
      </c>
      <c r="B14" s="119" t="s">
        <v>375</v>
      </c>
      <c r="C14" s="121" t="s">
        <v>376</v>
      </c>
      <c r="D14" s="90">
        <v>50</v>
      </c>
      <c r="E14" s="93" t="s">
        <v>11</v>
      </c>
      <c r="F14" s="92"/>
      <c r="G14" s="194" t="s">
        <v>377</v>
      </c>
      <c r="H14" s="120" t="s">
        <v>378</v>
      </c>
      <c r="I14" s="121" t="s">
        <v>379</v>
      </c>
      <c r="J14" s="102">
        <v>50</v>
      </c>
      <c r="K14" s="91" t="s">
        <v>371</v>
      </c>
      <c r="L14" s="92"/>
      <c r="M14" s="194" t="s">
        <v>374</v>
      </c>
      <c r="N14" s="38" t="s">
        <v>380</v>
      </c>
      <c r="O14" s="101" t="s">
        <v>381</v>
      </c>
      <c r="P14" s="38">
        <v>50</v>
      </c>
      <c r="Q14" s="93" t="s">
        <v>3</v>
      </c>
      <c r="R14" s="92"/>
      <c r="S14" s="194" t="s">
        <v>374</v>
      </c>
      <c r="T14" s="88"/>
      <c r="U14" s="89"/>
      <c r="V14" s="90"/>
      <c r="W14" s="93" t="s">
        <v>371</v>
      </c>
      <c r="X14" s="92"/>
      <c r="Y14" s="194" t="s">
        <v>374</v>
      </c>
      <c r="Z14" s="88"/>
      <c r="AA14" s="89"/>
      <c r="AB14" s="90"/>
      <c r="AC14" s="93"/>
    </row>
    <row r="15" spans="1:29">
      <c r="A15" s="195"/>
      <c r="B15" s="122"/>
      <c r="C15" s="71"/>
      <c r="D15" s="1"/>
      <c r="E15" s="96" t="s">
        <v>372</v>
      </c>
      <c r="F15" s="92"/>
      <c r="G15" s="195"/>
      <c r="H15" s="108"/>
      <c r="I15" s="121" t="s">
        <v>382</v>
      </c>
      <c r="J15" s="102"/>
      <c r="K15" s="95" t="s">
        <v>371</v>
      </c>
      <c r="L15" s="92"/>
      <c r="M15" s="195"/>
      <c r="N15" s="39"/>
      <c r="O15" s="101" t="s">
        <v>383</v>
      </c>
      <c r="P15" s="1"/>
      <c r="Q15" s="96" t="s">
        <v>3</v>
      </c>
      <c r="R15" s="92"/>
      <c r="S15" s="195"/>
      <c r="T15" s="94"/>
      <c r="U15" s="71"/>
      <c r="V15" s="1"/>
      <c r="W15" s="96" t="s">
        <v>372</v>
      </c>
      <c r="X15" s="92"/>
      <c r="Y15" s="195"/>
      <c r="Z15" s="94"/>
      <c r="AA15" s="71"/>
      <c r="AB15" s="1"/>
      <c r="AC15" s="96"/>
    </row>
    <row r="16" spans="1:29">
      <c r="A16" s="195"/>
      <c r="B16" s="113"/>
      <c r="C16" s="123"/>
      <c r="D16" s="40"/>
      <c r="E16" s="95" t="s">
        <v>3</v>
      </c>
      <c r="F16" s="92"/>
      <c r="G16" s="195"/>
      <c r="H16" s="94"/>
      <c r="I16" s="121"/>
      <c r="J16" s="102"/>
      <c r="K16" s="95" t="s">
        <v>372</v>
      </c>
      <c r="L16" s="92"/>
      <c r="M16" s="195"/>
      <c r="N16" s="94"/>
      <c r="O16" s="101" t="s">
        <v>384</v>
      </c>
      <c r="P16" s="1"/>
      <c r="Q16" s="96" t="s">
        <v>3</v>
      </c>
      <c r="R16" s="92"/>
      <c r="S16" s="195"/>
      <c r="T16" s="122"/>
      <c r="U16" s="122"/>
      <c r="V16" s="122"/>
      <c r="W16" s="96" t="s">
        <v>372</v>
      </c>
      <c r="X16" s="92"/>
      <c r="Y16" s="195"/>
      <c r="Z16" s="94"/>
      <c r="AA16" s="71"/>
      <c r="AB16" s="1"/>
      <c r="AC16" s="96"/>
    </row>
    <row r="17" spans="1:29">
      <c r="A17" s="195"/>
      <c r="B17" s="113"/>
      <c r="C17" s="123"/>
      <c r="D17" s="40"/>
      <c r="E17" s="95" t="s">
        <v>3</v>
      </c>
      <c r="F17" s="92"/>
      <c r="G17" s="195"/>
      <c r="H17" s="94"/>
      <c r="I17" s="102"/>
      <c r="J17" s="102"/>
      <c r="K17" s="95" t="s">
        <v>369</v>
      </c>
      <c r="L17" s="92"/>
      <c r="M17" s="195"/>
      <c r="N17" s="1"/>
      <c r="O17" s="102"/>
      <c r="P17" s="102"/>
      <c r="Q17" s="96" t="s">
        <v>3</v>
      </c>
      <c r="R17" s="92"/>
      <c r="S17" s="195"/>
      <c r="T17" s="1"/>
      <c r="U17" s="102"/>
      <c r="V17" s="102"/>
      <c r="W17" s="96" t="s">
        <v>372</v>
      </c>
      <c r="X17" s="92"/>
      <c r="Y17" s="195"/>
      <c r="Z17" s="94"/>
      <c r="AA17" s="71"/>
      <c r="AB17" s="1"/>
      <c r="AC17" s="96"/>
    </row>
    <row r="18" spans="1:29" ht="16.8" thickBot="1">
      <c r="A18" s="196"/>
      <c r="B18" s="118"/>
      <c r="C18" s="124"/>
      <c r="D18" s="118"/>
      <c r="E18" s="100" t="s">
        <v>3</v>
      </c>
      <c r="F18" s="92"/>
      <c r="G18" s="196"/>
      <c r="H18" s="118"/>
      <c r="I18" s="124"/>
      <c r="J18" s="118"/>
      <c r="K18" s="100" t="s">
        <v>371</v>
      </c>
      <c r="L18" s="92"/>
      <c r="M18" s="196"/>
      <c r="N18" s="118"/>
      <c r="O18" s="124"/>
      <c r="P18" s="118"/>
      <c r="Q18" s="100" t="s">
        <v>372</v>
      </c>
      <c r="R18" s="92"/>
      <c r="S18" s="196"/>
      <c r="T18" s="118"/>
      <c r="U18" s="124"/>
      <c r="V18" s="118"/>
      <c r="W18" s="100" t="s">
        <v>372</v>
      </c>
      <c r="X18" s="92"/>
      <c r="Y18" s="196"/>
      <c r="Z18" s="97"/>
      <c r="AA18" s="98"/>
      <c r="AB18" s="99"/>
      <c r="AC18" s="100"/>
    </row>
    <row r="19" spans="1:29" ht="16.5" customHeight="1">
      <c r="A19" s="194" t="s">
        <v>385</v>
      </c>
      <c r="B19" s="41" t="s">
        <v>387</v>
      </c>
      <c r="C19" s="126" t="s">
        <v>388</v>
      </c>
      <c r="D19" s="102">
        <v>50</v>
      </c>
      <c r="E19" s="95" t="s">
        <v>3</v>
      </c>
      <c r="F19" s="92"/>
      <c r="G19" s="194" t="s">
        <v>385</v>
      </c>
      <c r="H19" s="88" t="s">
        <v>389</v>
      </c>
      <c r="I19" s="89" t="s">
        <v>390</v>
      </c>
      <c r="J19" s="90">
        <v>50</v>
      </c>
      <c r="K19" s="95" t="s">
        <v>3</v>
      </c>
      <c r="L19" s="92"/>
      <c r="M19" s="194" t="s">
        <v>391</v>
      </c>
      <c r="N19" s="41" t="s">
        <v>393</v>
      </c>
      <c r="O19" s="109" t="s">
        <v>394</v>
      </c>
      <c r="P19" s="102">
        <v>50</v>
      </c>
      <c r="Q19" s="95" t="s">
        <v>3</v>
      </c>
      <c r="R19" s="92"/>
      <c r="S19" s="194" t="s">
        <v>385</v>
      </c>
      <c r="T19" s="41" t="s">
        <v>395</v>
      </c>
      <c r="U19" s="121" t="s">
        <v>396</v>
      </c>
      <c r="V19" s="102">
        <v>50</v>
      </c>
      <c r="W19" s="95" t="s">
        <v>3</v>
      </c>
      <c r="X19" s="92"/>
      <c r="Y19" s="194" t="s">
        <v>385</v>
      </c>
      <c r="Z19" s="88"/>
      <c r="AA19" s="89"/>
      <c r="AB19" s="90"/>
      <c r="AC19" s="93"/>
    </row>
    <row r="20" spans="1:29">
      <c r="A20" s="195"/>
      <c r="B20" s="126"/>
      <c r="C20" s="126"/>
      <c r="D20" s="102"/>
      <c r="E20" s="95" t="s">
        <v>3</v>
      </c>
      <c r="F20" s="92"/>
      <c r="G20" s="195"/>
      <c r="H20" s="101"/>
      <c r="I20" s="126"/>
      <c r="J20" s="1"/>
      <c r="K20" s="95" t="s">
        <v>3</v>
      </c>
      <c r="L20" s="92"/>
      <c r="M20" s="195"/>
      <c r="N20" s="126"/>
      <c r="O20" s="109"/>
      <c r="P20" s="102"/>
      <c r="Q20" s="95" t="s">
        <v>3</v>
      </c>
      <c r="R20" s="92"/>
      <c r="S20" s="195"/>
      <c r="T20" s="126"/>
      <c r="U20" s="126"/>
      <c r="V20" s="102"/>
      <c r="W20" s="95" t="s">
        <v>3</v>
      </c>
      <c r="X20" s="92"/>
      <c r="Y20" s="195"/>
      <c r="Z20" s="94"/>
      <c r="AA20" s="71"/>
      <c r="AB20" s="1"/>
      <c r="AC20" s="96"/>
    </row>
    <row r="21" spans="1:29">
      <c r="A21" s="195"/>
      <c r="B21" s="126"/>
      <c r="C21" s="126"/>
      <c r="D21" s="102"/>
      <c r="E21" s="95" t="s">
        <v>372</v>
      </c>
      <c r="F21" s="92"/>
      <c r="G21" s="195"/>
      <c r="H21" s="126"/>
      <c r="I21" s="126"/>
      <c r="J21" s="102"/>
      <c r="K21" s="95" t="s">
        <v>372</v>
      </c>
      <c r="L21" s="92"/>
      <c r="M21" s="195"/>
      <c r="N21" s="126"/>
      <c r="O21" s="126"/>
      <c r="P21" s="102"/>
      <c r="Q21" s="95" t="s">
        <v>372</v>
      </c>
      <c r="R21" s="92"/>
      <c r="S21" s="195"/>
      <c r="T21" s="126"/>
      <c r="U21" s="126"/>
      <c r="V21" s="102"/>
      <c r="W21" s="95" t="s">
        <v>372</v>
      </c>
      <c r="X21" s="92"/>
      <c r="Y21" s="195"/>
      <c r="Z21" s="94"/>
      <c r="AA21" s="71"/>
      <c r="AB21" s="1"/>
      <c r="AC21" s="96"/>
    </row>
    <row r="22" spans="1:29">
      <c r="A22" s="195"/>
      <c r="B22" s="94"/>
      <c r="C22" s="71"/>
      <c r="D22" s="1"/>
      <c r="E22" s="127" t="s">
        <v>372</v>
      </c>
      <c r="F22" s="92"/>
      <c r="G22" s="195"/>
      <c r="H22" s="94"/>
      <c r="I22" s="71"/>
      <c r="J22" s="1"/>
      <c r="K22" s="127" t="s">
        <v>372</v>
      </c>
      <c r="L22" s="92"/>
      <c r="M22" s="195"/>
      <c r="N22" s="94"/>
      <c r="O22" s="126"/>
      <c r="P22" s="102"/>
      <c r="Q22" s="127" t="s">
        <v>372</v>
      </c>
      <c r="R22" s="92"/>
      <c r="S22" s="195"/>
      <c r="T22" s="94"/>
      <c r="U22" s="71"/>
      <c r="V22" s="1"/>
      <c r="W22" s="127" t="s">
        <v>372</v>
      </c>
      <c r="X22" s="92"/>
      <c r="Y22" s="195"/>
      <c r="Z22" s="94"/>
      <c r="AA22" s="71"/>
      <c r="AB22" s="1"/>
      <c r="AC22" s="96"/>
    </row>
    <row r="23" spans="1:29" ht="16.8" thickBot="1">
      <c r="A23" s="196"/>
      <c r="B23" s="97"/>
      <c r="C23" s="124"/>
      <c r="D23" s="118"/>
      <c r="E23" s="100" t="s">
        <v>372</v>
      </c>
      <c r="F23" s="92"/>
      <c r="G23" s="196"/>
      <c r="H23" s="97"/>
      <c r="I23" s="124"/>
      <c r="J23" s="118"/>
      <c r="K23" s="100" t="s">
        <v>372</v>
      </c>
      <c r="L23" s="92"/>
      <c r="M23" s="196"/>
      <c r="N23" s="97"/>
      <c r="O23" s="124"/>
      <c r="P23" s="118"/>
      <c r="Q23" s="100" t="s">
        <v>371</v>
      </c>
      <c r="R23" s="92"/>
      <c r="S23" s="196"/>
      <c r="T23" s="97"/>
      <c r="U23" s="124"/>
      <c r="V23" s="118"/>
      <c r="W23" s="100" t="s">
        <v>372</v>
      </c>
      <c r="X23" s="92"/>
      <c r="Y23" s="196"/>
      <c r="Z23" s="97"/>
      <c r="AA23" s="124"/>
      <c r="AB23" s="118"/>
      <c r="AC23" s="100"/>
    </row>
    <row r="24" spans="1:29" ht="16.5" customHeight="1">
      <c r="A24" s="194" t="s">
        <v>16</v>
      </c>
      <c r="B24" s="120" t="s">
        <v>397</v>
      </c>
      <c r="C24" s="125" t="s">
        <v>398</v>
      </c>
      <c r="D24" s="38">
        <v>67</v>
      </c>
      <c r="E24" s="103" t="s">
        <v>3</v>
      </c>
      <c r="F24" s="92"/>
      <c r="G24" s="194" t="s">
        <v>16</v>
      </c>
      <c r="H24" s="120" t="s">
        <v>397</v>
      </c>
      <c r="I24" s="125" t="s">
        <v>399</v>
      </c>
      <c r="J24" s="38">
        <v>67</v>
      </c>
      <c r="K24" s="103" t="s">
        <v>3</v>
      </c>
      <c r="L24" s="92"/>
      <c r="M24" s="194" t="s">
        <v>16</v>
      </c>
      <c r="N24" s="120" t="s">
        <v>397</v>
      </c>
      <c r="O24" s="125" t="s">
        <v>398</v>
      </c>
      <c r="P24" s="38">
        <v>67</v>
      </c>
      <c r="Q24" s="103" t="s">
        <v>3</v>
      </c>
      <c r="R24" s="92"/>
      <c r="S24" s="194" t="s">
        <v>16</v>
      </c>
      <c r="T24" s="120" t="s">
        <v>397</v>
      </c>
      <c r="U24" s="125" t="s">
        <v>398</v>
      </c>
      <c r="V24" s="38">
        <v>67</v>
      </c>
      <c r="W24" s="103" t="s">
        <v>3</v>
      </c>
      <c r="X24" s="92"/>
      <c r="Y24" s="194" t="s">
        <v>16</v>
      </c>
      <c r="Z24" s="120"/>
      <c r="AA24" s="125"/>
      <c r="AB24" s="38"/>
      <c r="AC24" s="103"/>
    </row>
    <row r="25" spans="1:29" ht="16.8" thickBot="1">
      <c r="A25" s="196"/>
      <c r="B25" s="97"/>
      <c r="C25" s="124"/>
      <c r="D25" s="118"/>
      <c r="E25" s="100" t="s">
        <v>372</v>
      </c>
      <c r="F25" s="92"/>
      <c r="G25" s="196"/>
      <c r="H25" s="97"/>
      <c r="I25" s="124"/>
      <c r="J25" s="118"/>
      <c r="K25" s="100" t="s">
        <v>372</v>
      </c>
      <c r="L25" s="92"/>
      <c r="M25" s="196"/>
      <c r="N25" s="97"/>
      <c r="O25" s="124"/>
      <c r="P25" s="118"/>
      <c r="Q25" s="100" t="s">
        <v>371</v>
      </c>
      <c r="R25" s="92"/>
      <c r="S25" s="196"/>
      <c r="T25" s="97"/>
      <c r="U25" s="124"/>
      <c r="V25" s="118"/>
      <c r="W25" s="100" t="s">
        <v>372</v>
      </c>
      <c r="X25" s="92"/>
      <c r="Y25" s="196"/>
      <c r="Z25" s="97"/>
      <c r="AA25" s="124"/>
      <c r="AB25" s="118"/>
      <c r="AC25" s="100"/>
    </row>
    <row r="26" spans="1:29" ht="16.8" thickBot="1">
      <c r="A26" s="128" t="s">
        <v>23</v>
      </c>
      <c r="B26" s="129" t="s">
        <v>23</v>
      </c>
      <c r="C26" s="130" t="s">
        <v>23</v>
      </c>
      <c r="D26" s="131">
        <v>1</v>
      </c>
      <c r="E26" s="132" t="s">
        <v>400</v>
      </c>
      <c r="F26" s="133"/>
      <c r="G26" s="128" t="s">
        <v>21</v>
      </c>
      <c r="H26" s="129" t="s">
        <v>21</v>
      </c>
      <c r="I26" s="130" t="s">
        <v>21</v>
      </c>
      <c r="J26" s="131">
        <v>1</v>
      </c>
      <c r="K26" s="134" t="s">
        <v>22</v>
      </c>
      <c r="L26" s="133"/>
      <c r="M26" s="128" t="s">
        <v>21</v>
      </c>
      <c r="N26" s="129" t="s">
        <v>21</v>
      </c>
      <c r="O26" s="130" t="s">
        <v>21</v>
      </c>
      <c r="P26" s="131">
        <v>1</v>
      </c>
      <c r="Q26" s="134" t="s">
        <v>22</v>
      </c>
      <c r="R26" s="133"/>
      <c r="S26" s="128" t="s">
        <v>21</v>
      </c>
      <c r="T26" s="129" t="s">
        <v>21</v>
      </c>
      <c r="U26" s="130" t="s">
        <v>21</v>
      </c>
      <c r="V26" s="131">
        <v>1</v>
      </c>
      <c r="W26" s="134" t="s">
        <v>22</v>
      </c>
      <c r="X26" s="133"/>
      <c r="Y26" s="128" t="s">
        <v>21</v>
      </c>
      <c r="Z26" s="129"/>
      <c r="AA26" s="130"/>
      <c r="AB26" s="131"/>
      <c r="AC26" s="134"/>
    </row>
    <row r="27" spans="1:29">
      <c r="A27" s="92"/>
      <c r="B27" s="92"/>
      <c r="C27" s="92"/>
      <c r="D27" s="92"/>
      <c r="E27" s="92"/>
      <c r="F27" s="133"/>
      <c r="G27" s="92"/>
      <c r="H27" s="92"/>
      <c r="I27" s="92"/>
      <c r="J27" s="92"/>
      <c r="K27" s="92"/>
      <c r="L27" s="133"/>
      <c r="M27" s="92"/>
      <c r="N27" s="92"/>
      <c r="O27" s="92"/>
      <c r="P27" s="92"/>
      <c r="Q27" s="92"/>
      <c r="R27" s="133"/>
      <c r="S27" s="92"/>
      <c r="T27" s="92"/>
      <c r="U27" s="92"/>
      <c r="V27" s="92"/>
      <c r="W27" s="92"/>
      <c r="X27" s="133"/>
      <c r="Y27" s="92"/>
      <c r="Z27" s="92"/>
      <c r="AA27" s="92"/>
      <c r="AB27" s="92"/>
      <c r="AC27" s="92"/>
    </row>
    <row r="28" spans="1:29" ht="16.8" thickBot="1">
      <c r="A28" s="198">
        <f>A2+7</f>
        <v>44116</v>
      </c>
      <c r="B28" s="198"/>
      <c r="C28" s="198"/>
      <c r="D28" s="197">
        <f>A28</f>
        <v>44116</v>
      </c>
      <c r="E28" s="197"/>
      <c r="F28" s="86"/>
      <c r="G28" s="198">
        <f>A28+1</f>
        <v>44117</v>
      </c>
      <c r="H28" s="198"/>
      <c r="I28" s="198"/>
      <c r="J28" s="197">
        <f>G28</f>
        <v>44117</v>
      </c>
      <c r="K28" s="197"/>
      <c r="L28" s="86"/>
      <c r="M28" s="198">
        <f>G28+1</f>
        <v>44118</v>
      </c>
      <c r="N28" s="198"/>
      <c r="O28" s="198"/>
      <c r="P28" s="197">
        <f>M28</f>
        <v>44118</v>
      </c>
      <c r="Q28" s="197"/>
      <c r="R28" s="87"/>
      <c r="S28" s="198">
        <f>M28+1</f>
        <v>44119</v>
      </c>
      <c r="T28" s="198"/>
      <c r="U28" s="198"/>
      <c r="V28" s="197">
        <f>S28</f>
        <v>44119</v>
      </c>
      <c r="W28" s="197"/>
      <c r="X28" s="86"/>
      <c r="Y28" s="198">
        <f>S28+1</f>
        <v>44120</v>
      </c>
      <c r="Z28" s="198"/>
      <c r="AA28" s="198"/>
      <c r="AB28" s="197">
        <f>Y28</f>
        <v>44120</v>
      </c>
      <c r="AC28" s="197"/>
    </row>
    <row r="29" spans="1:29" ht="16.5" customHeight="1">
      <c r="A29" s="194" t="s">
        <v>0</v>
      </c>
      <c r="B29" s="88" t="s">
        <v>4</v>
      </c>
      <c r="C29" s="89" t="s">
        <v>2</v>
      </c>
      <c r="D29" s="90">
        <v>53</v>
      </c>
      <c r="E29" s="91" t="s">
        <v>3</v>
      </c>
      <c r="F29" s="92"/>
      <c r="G29" s="194" t="s">
        <v>0</v>
      </c>
      <c r="H29" s="88" t="s">
        <v>401</v>
      </c>
      <c r="I29" s="89" t="s">
        <v>402</v>
      </c>
      <c r="J29" s="90">
        <v>65</v>
      </c>
      <c r="K29" s="91" t="s">
        <v>3</v>
      </c>
      <c r="L29" s="92"/>
      <c r="M29" s="194" t="s">
        <v>0</v>
      </c>
      <c r="N29" s="88" t="s">
        <v>403</v>
      </c>
      <c r="O29" s="89" t="s">
        <v>2</v>
      </c>
      <c r="P29" s="90">
        <v>53</v>
      </c>
      <c r="Q29" s="91" t="s">
        <v>3</v>
      </c>
      <c r="R29" s="92"/>
      <c r="S29" s="194" t="s">
        <v>0</v>
      </c>
      <c r="T29" s="88" t="s">
        <v>5</v>
      </c>
      <c r="U29" s="89" t="s">
        <v>2</v>
      </c>
      <c r="V29" s="90">
        <v>53</v>
      </c>
      <c r="W29" s="91" t="s">
        <v>3</v>
      </c>
      <c r="X29" s="92"/>
      <c r="Y29" s="194" t="s">
        <v>0</v>
      </c>
      <c r="Z29" s="88" t="s">
        <v>1</v>
      </c>
      <c r="AA29" s="89" t="s">
        <v>2</v>
      </c>
      <c r="AB29" s="90">
        <v>53</v>
      </c>
      <c r="AC29" s="93" t="s">
        <v>3</v>
      </c>
    </row>
    <row r="30" spans="1:29">
      <c r="A30" s="195"/>
      <c r="B30" s="94"/>
      <c r="C30" s="71" t="s">
        <v>7</v>
      </c>
      <c r="D30" s="1">
        <v>27</v>
      </c>
      <c r="E30" s="95" t="s">
        <v>3</v>
      </c>
      <c r="F30" s="92"/>
      <c r="G30" s="195"/>
      <c r="H30" s="94"/>
      <c r="I30" s="71" t="s">
        <v>404</v>
      </c>
      <c r="J30" s="1">
        <v>15</v>
      </c>
      <c r="K30" s="95" t="s">
        <v>3</v>
      </c>
      <c r="L30" s="92"/>
      <c r="M30" s="195"/>
      <c r="N30" s="94"/>
      <c r="O30" s="71" t="s">
        <v>6</v>
      </c>
      <c r="P30" s="1">
        <v>14</v>
      </c>
      <c r="Q30" s="95" t="s">
        <v>3</v>
      </c>
      <c r="R30" s="92"/>
      <c r="S30" s="195"/>
      <c r="T30" s="94"/>
      <c r="U30" s="71" t="s">
        <v>6</v>
      </c>
      <c r="V30" s="1">
        <v>27</v>
      </c>
      <c r="W30" s="95" t="s">
        <v>3</v>
      </c>
      <c r="X30" s="92"/>
      <c r="Y30" s="195"/>
      <c r="Z30" s="94"/>
      <c r="AA30" s="71" t="s">
        <v>6</v>
      </c>
      <c r="AB30" s="1">
        <v>13</v>
      </c>
      <c r="AC30" s="96" t="s">
        <v>3</v>
      </c>
    </row>
    <row r="31" spans="1:29">
      <c r="A31" s="195"/>
      <c r="B31" s="94"/>
      <c r="C31" s="71"/>
      <c r="D31" s="1"/>
      <c r="E31" s="95" t="s">
        <v>3</v>
      </c>
      <c r="F31" s="92"/>
      <c r="G31" s="195"/>
      <c r="H31" s="94"/>
      <c r="I31" s="71" t="s">
        <v>405</v>
      </c>
      <c r="J31" s="1">
        <v>5</v>
      </c>
      <c r="K31" s="95" t="s">
        <v>3</v>
      </c>
      <c r="L31" s="92"/>
      <c r="M31" s="195"/>
      <c r="N31" s="94"/>
      <c r="O31" s="71" t="s">
        <v>7</v>
      </c>
      <c r="P31" s="1">
        <v>13</v>
      </c>
      <c r="Q31" s="95" t="s">
        <v>3</v>
      </c>
      <c r="R31" s="92"/>
      <c r="S31" s="195"/>
      <c r="T31" s="94"/>
      <c r="U31" s="71"/>
      <c r="V31" s="1"/>
      <c r="W31" s="95" t="s">
        <v>3</v>
      </c>
      <c r="X31" s="92"/>
      <c r="Y31" s="195"/>
      <c r="Z31" s="94"/>
      <c r="AA31" s="71" t="s">
        <v>7</v>
      </c>
      <c r="AB31" s="1">
        <v>12</v>
      </c>
      <c r="AC31" s="95" t="s">
        <v>3</v>
      </c>
    </row>
    <row r="32" spans="1:29">
      <c r="A32" s="195"/>
      <c r="B32" s="94"/>
      <c r="C32" s="1"/>
      <c r="D32" s="1"/>
      <c r="E32" s="95" t="s">
        <v>369</v>
      </c>
      <c r="F32" s="92"/>
      <c r="G32" s="195"/>
      <c r="H32" s="94"/>
      <c r="I32" s="71" t="s">
        <v>406</v>
      </c>
      <c r="J32" s="1">
        <v>28</v>
      </c>
      <c r="K32" s="95" t="s">
        <v>369</v>
      </c>
      <c r="L32" s="92"/>
      <c r="M32" s="195"/>
      <c r="N32" s="94"/>
      <c r="O32" s="71"/>
      <c r="P32" s="1"/>
      <c r="Q32" s="95" t="s">
        <v>3</v>
      </c>
      <c r="R32" s="92"/>
      <c r="S32" s="195"/>
      <c r="T32" s="94"/>
      <c r="U32" s="1"/>
      <c r="V32" s="1"/>
      <c r="W32" s="95" t="s">
        <v>3</v>
      </c>
      <c r="X32" s="92"/>
      <c r="Y32" s="195"/>
      <c r="Z32" s="94"/>
      <c r="AA32" s="71" t="s">
        <v>8</v>
      </c>
      <c r="AB32" s="1">
        <v>2</v>
      </c>
      <c r="AC32" s="95" t="s">
        <v>3</v>
      </c>
    </row>
    <row r="33" spans="1:29" ht="16.8" thickBot="1">
      <c r="A33" s="196"/>
      <c r="B33" s="97"/>
      <c r="C33" s="98"/>
      <c r="D33" s="99"/>
      <c r="E33" s="100" t="s">
        <v>3</v>
      </c>
      <c r="F33" s="92"/>
      <c r="G33" s="196"/>
      <c r="H33" s="97"/>
      <c r="I33" s="98"/>
      <c r="J33" s="99"/>
      <c r="K33" s="100" t="s">
        <v>3</v>
      </c>
      <c r="L33" s="92"/>
      <c r="M33" s="196"/>
      <c r="N33" s="97"/>
      <c r="O33" s="98"/>
      <c r="P33" s="99"/>
      <c r="Q33" s="100" t="s">
        <v>3</v>
      </c>
      <c r="R33" s="92"/>
      <c r="S33" s="196"/>
      <c r="T33" s="97"/>
      <c r="U33" s="98"/>
      <c r="V33" s="99"/>
      <c r="W33" s="100" t="s">
        <v>3</v>
      </c>
      <c r="X33" s="92"/>
      <c r="Y33" s="196"/>
      <c r="Z33" s="97"/>
      <c r="AA33" s="98"/>
      <c r="AB33" s="99"/>
      <c r="AC33" s="100" t="s">
        <v>3</v>
      </c>
    </row>
    <row r="34" spans="1:29" ht="16.5" customHeight="1">
      <c r="A34" s="194" t="s">
        <v>9</v>
      </c>
      <c r="B34" s="38" t="s">
        <v>407</v>
      </c>
      <c r="C34" s="101" t="s">
        <v>408</v>
      </c>
      <c r="D34" s="107">
        <v>60</v>
      </c>
      <c r="E34" s="95" t="s">
        <v>369</v>
      </c>
      <c r="F34" s="92"/>
      <c r="G34" s="194" t="s">
        <v>9</v>
      </c>
      <c r="H34" s="88" t="s">
        <v>409</v>
      </c>
      <c r="I34" s="89" t="s">
        <v>410</v>
      </c>
      <c r="J34" s="90">
        <v>80</v>
      </c>
      <c r="K34" s="103" t="s">
        <v>3</v>
      </c>
      <c r="L34" s="92"/>
      <c r="M34" s="194" t="s">
        <v>9</v>
      </c>
      <c r="N34" s="88" t="s">
        <v>411</v>
      </c>
      <c r="O34" s="101" t="s">
        <v>412</v>
      </c>
      <c r="P34" s="102">
        <v>60</v>
      </c>
      <c r="Q34" s="103" t="s">
        <v>3</v>
      </c>
      <c r="R34" s="92"/>
      <c r="S34" s="194" t="s">
        <v>9</v>
      </c>
      <c r="T34" s="88" t="s">
        <v>413</v>
      </c>
      <c r="U34" s="89" t="s">
        <v>414</v>
      </c>
      <c r="V34" s="90">
        <v>160</v>
      </c>
      <c r="W34" s="103" t="s">
        <v>3</v>
      </c>
      <c r="X34" s="92"/>
      <c r="Y34" s="194" t="s">
        <v>9</v>
      </c>
      <c r="Z34" s="38" t="s">
        <v>415</v>
      </c>
      <c r="AA34" s="38" t="s">
        <v>416</v>
      </c>
      <c r="AB34" s="38">
        <v>70</v>
      </c>
      <c r="AC34" s="103" t="s">
        <v>3</v>
      </c>
    </row>
    <row r="35" spans="1:29">
      <c r="A35" s="195"/>
      <c r="B35" s="112"/>
      <c r="C35" s="109"/>
      <c r="D35" s="102"/>
      <c r="E35" s="95" t="s">
        <v>369</v>
      </c>
      <c r="F35" s="92"/>
      <c r="G35" s="195"/>
      <c r="H35" s="94"/>
      <c r="I35" s="71"/>
      <c r="J35" s="1"/>
      <c r="K35" s="95" t="s">
        <v>358</v>
      </c>
      <c r="L35" s="92"/>
      <c r="M35" s="195"/>
      <c r="N35" s="108"/>
      <c r="O35" s="101"/>
      <c r="P35" s="102"/>
      <c r="Q35" s="95" t="s">
        <v>3</v>
      </c>
      <c r="R35" s="92"/>
      <c r="S35" s="195"/>
      <c r="T35" s="94"/>
      <c r="U35" s="71"/>
      <c r="V35" s="1"/>
      <c r="W35" s="95" t="s">
        <v>358</v>
      </c>
      <c r="X35" s="92"/>
      <c r="Y35" s="195"/>
      <c r="Z35" s="39"/>
      <c r="AA35" s="101"/>
      <c r="AB35" s="1"/>
      <c r="AC35" s="95" t="s">
        <v>3</v>
      </c>
    </row>
    <row r="36" spans="1:29">
      <c r="A36" s="195"/>
      <c r="B36" s="39"/>
      <c r="C36" s="109"/>
      <c r="D36" s="102"/>
      <c r="E36" s="95" t="s">
        <v>371</v>
      </c>
      <c r="F36" s="92"/>
      <c r="G36" s="195"/>
      <c r="H36" s="94"/>
      <c r="I36" s="71"/>
      <c r="J36" s="1"/>
      <c r="K36" s="95" t="s">
        <v>369</v>
      </c>
      <c r="L36" s="92"/>
      <c r="M36" s="195"/>
      <c r="N36" s="94"/>
      <c r="O36" s="102"/>
      <c r="P36" s="102"/>
      <c r="Q36" s="95" t="s">
        <v>3</v>
      </c>
      <c r="R36" s="92"/>
      <c r="S36" s="195"/>
      <c r="T36" s="94"/>
      <c r="U36" s="71"/>
      <c r="V36" s="1"/>
      <c r="W36" s="95" t="s">
        <v>369</v>
      </c>
      <c r="X36" s="92"/>
      <c r="Y36" s="195"/>
      <c r="Z36" s="94"/>
      <c r="AA36" s="140"/>
      <c r="AB36" s="1"/>
      <c r="AC36" s="95" t="s">
        <v>3</v>
      </c>
    </row>
    <row r="37" spans="1:29">
      <c r="A37" s="195"/>
      <c r="B37" s="39"/>
      <c r="C37" s="115"/>
      <c r="D37" s="116"/>
      <c r="E37" s="95" t="s">
        <v>3</v>
      </c>
      <c r="F37" s="92"/>
      <c r="G37" s="195"/>
      <c r="H37" s="39"/>
      <c r="I37" s="102"/>
      <c r="J37" s="116"/>
      <c r="K37" s="95" t="s">
        <v>3</v>
      </c>
      <c r="L37" s="92"/>
      <c r="M37" s="195"/>
      <c r="N37" s="94"/>
      <c r="O37" s="101"/>
      <c r="P37" s="102"/>
      <c r="Q37" s="95" t="s">
        <v>3</v>
      </c>
      <c r="R37" s="92"/>
      <c r="S37" s="195"/>
      <c r="T37" s="39"/>
      <c r="U37" s="71"/>
      <c r="V37" s="116"/>
      <c r="W37" s="95" t="s">
        <v>3</v>
      </c>
      <c r="X37" s="92"/>
      <c r="Y37" s="195"/>
      <c r="Z37" s="39"/>
      <c r="AA37" s="102"/>
      <c r="AB37" s="116"/>
      <c r="AC37" s="95" t="s">
        <v>3</v>
      </c>
    </row>
    <row r="38" spans="1:29">
      <c r="A38" s="195"/>
      <c r="B38" s="94"/>
      <c r="C38" s="102"/>
      <c r="D38" s="102"/>
      <c r="E38" s="95" t="s">
        <v>372</v>
      </c>
      <c r="F38" s="92"/>
      <c r="G38" s="195"/>
      <c r="H38" s="94"/>
      <c r="I38" s="102"/>
      <c r="J38" s="102"/>
      <c r="K38" s="95" t="s">
        <v>371</v>
      </c>
      <c r="L38" s="92"/>
      <c r="M38" s="195"/>
      <c r="N38" s="94"/>
      <c r="O38" s="101"/>
      <c r="P38" s="102"/>
      <c r="Q38" s="95" t="s">
        <v>372</v>
      </c>
      <c r="R38" s="92"/>
      <c r="S38" s="195"/>
      <c r="T38" s="94"/>
      <c r="U38" s="102"/>
      <c r="V38" s="102"/>
      <c r="W38" s="95" t="s">
        <v>372</v>
      </c>
      <c r="X38" s="92"/>
      <c r="Y38" s="195"/>
      <c r="Z38" s="94"/>
      <c r="AA38" s="115"/>
      <c r="AB38" s="102"/>
      <c r="AC38" s="95" t="s">
        <v>372</v>
      </c>
    </row>
    <row r="39" spans="1:29" ht="16.8" thickBot="1">
      <c r="A39" s="196"/>
      <c r="B39" s="97"/>
      <c r="C39" s="117"/>
      <c r="D39" s="118"/>
      <c r="E39" s="100" t="s">
        <v>372</v>
      </c>
      <c r="F39" s="92"/>
      <c r="G39" s="196"/>
      <c r="H39" s="97"/>
      <c r="I39" s="117"/>
      <c r="J39" s="118"/>
      <c r="K39" s="100" t="s">
        <v>372</v>
      </c>
      <c r="L39" s="92"/>
      <c r="M39" s="196"/>
      <c r="N39" s="97"/>
      <c r="O39" s="117"/>
      <c r="P39" s="118"/>
      <c r="Q39" s="100" t="s">
        <v>372</v>
      </c>
      <c r="R39" s="92"/>
      <c r="S39" s="196"/>
      <c r="T39" s="97"/>
      <c r="U39" s="102"/>
      <c r="V39" s="118"/>
      <c r="W39" s="100" t="s">
        <v>372</v>
      </c>
      <c r="X39" s="92"/>
      <c r="Y39" s="196"/>
      <c r="Z39" s="97"/>
      <c r="AA39" s="117"/>
      <c r="AB39" s="118"/>
      <c r="AC39" s="100" t="s">
        <v>372</v>
      </c>
    </row>
    <row r="40" spans="1:29" ht="16.5" customHeight="1">
      <c r="A40" s="194" t="s">
        <v>374</v>
      </c>
      <c r="B40" s="88" t="s">
        <v>417</v>
      </c>
      <c r="C40" s="89" t="s">
        <v>418</v>
      </c>
      <c r="D40" s="90">
        <v>25</v>
      </c>
      <c r="E40" s="93" t="s">
        <v>372</v>
      </c>
      <c r="F40" s="92"/>
      <c r="G40" s="194" t="s">
        <v>374</v>
      </c>
      <c r="H40" s="88"/>
      <c r="I40" s="89"/>
      <c r="J40" s="90"/>
      <c r="K40" s="93" t="s">
        <v>372</v>
      </c>
      <c r="L40" s="92"/>
      <c r="M40" s="194" t="s">
        <v>374</v>
      </c>
      <c r="N40" s="136" t="s">
        <v>419</v>
      </c>
      <c r="O40" s="71" t="s">
        <v>379</v>
      </c>
      <c r="P40" s="137">
        <v>50</v>
      </c>
      <c r="Q40" s="93" t="s">
        <v>372</v>
      </c>
      <c r="R40" s="92"/>
      <c r="S40" s="194" t="s">
        <v>374</v>
      </c>
      <c r="T40" s="138" t="s">
        <v>420</v>
      </c>
      <c r="U40" s="138" t="s">
        <v>421</v>
      </c>
      <c r="V40" s="90">
        <v>50</v>
      </c>
      <c r="W40" s="93" t="s">
        <v>372</v>
      </c>
      <c r="X40" s="92"/>
      <c r="Y40" s="194" t="s">
        <v>374</v>
      </c>
      <c r="Z40" s="38" t="s">
        <v>422</v>
      </c>
      <c r="AA40" s="101" t="s">
        <v>423</v>
      </c>
      <c r="AB40" s="38">
        <v>50</v>
      </c>
      <c r="AC40" s="103" t="s">
        <v>369</v>
      </c>
    </row>
    <row r="41" spans="1:29">
      <c r="A41" s="195"/>
      <c r="B41" s="94"/>
      <c r="C41" s="71" t="s">
        <v>424</v>
      </c>
      <c r="D41" s="1">
        <v>20</v>
      </c>
      <c r="E41" s="96" t="s">
        <v>371</v>
      </c>
      <c r="F41" s="92"/>
      <c r="G41" s="195"/>
      <c r="H41" s="94"/>
      <c r="I41" s="71"/>
      <c r="J41" s="1"/>
      <c r="K41" s="96" t="s">
        <v>372</v>
      </c>
      <c r="L41" s="92"/>
      <c r="M41" s="195"/>
      <c r="N41" s="122"/>
      <c r="O41" s="122" t="s">
        <v>425</v>
      </c>
      <c r="P41" s="122"/>
      <c r="Q41" s="96" t="s">
        <v>372</v>
      </c>
      <c r="R41" s="92"/>
      <c r="S41" s="195"/>
      <c r="T41" s="39"/>
      <c r="U41" s="139" t="s">
        <v>426</v>
      </c>
      <c r="V41" s="102"/>
      <c r="W41" s="96" t="s">
        <v>372</v>
      </c>
      <c r="X41" s="92"/>
      <c r="Y41" s="195"/>
      <c r="Z41" s="39"/>
      <c r="AA41" s="101" t="s">
        <v>427</v>
      </c>
      <c r="AB41" s="1"/>
      <c r="AC41" s="95" t="s">
        <v>369</v>
      </c>
    </row>
    <row r="42" spans="1:29">
      <c r="A42" s="195"/>
      <c r="B42" s="94"/>
      <c r="C42" s="71" t="s">
        <v>428</v>
      </c>
      <c r="D42" s="1"/>
      <c r="E42" s="96" t="s">
        <v>372</v>
      </c>
      <c r="F42" s="92"/>
      <c r="G42" s="195"/>
      <c r="H42" s="94"/>
      <c r="I42" s="1"/>
      <c r="J42" s="1"/>
      <c r="K42" s="96" t="s">
        <v>372</v>
      </c>
      <c r="L42" s="92"/>
      <c r="M42" s="195"/>
      <c r="N42" s="122"/>
      <c r="O42" s="122"/>
      <c r="P42" s="122"/>
      <c r="Q42" s="96" t="s">
        <v>372</v>
      </c>
      <c r="R42" s="92"/>
      <c r="S42" s="195"/>
      <c r="T42" s="39"/>
      <c r="U42" s="71"/>
      <c r="V42" s="1"/>
      <c r="W42" s="96" t="s">
        <v>372</v>
      </c>
      <c r="X42" s="92"/>
      <c r="Y42" s="195"/>
      <c r="Z42" s="94"/>
      <c r="AA42" s="140"/>
      <c r="AB42" s="1"/>
      <c r="AC42" s="95" t="s">
        <v>372</v>
      </c>
    </row>
    <row r="43" spans="1:29">
      <c r="A43" s="195"/>
      <c r="B43" s="94"/>
      <c r="C43" s="1"/>
      <c r="D43" s="1"/>
      <c r="E43" s="96" t="s">
        <v>372</v>
      </c>
      <c r="F43" s="92"/>
      <c r="G43" s="195"/>
      <c r="H43" s="1"/>
      <c r="I43" s="102"/>
      <c r="J43" s="102"/>
      <c r="K43" s="96" t="s">
        <v>372</v>
      </c>
      <c r="L43" s="92"/>
      <c r="M43" s="195"/>
      <c r="N43" s="1"/>
      <c r="O43" s="102"/>
      <c r="P43" s="102"/>
      <c r="Q43" s="96" t="s">
        <v>372</v>
      </c>
      <c r="R43" s="92"/>
      <c r="S43" s="195"/>
      <c r="T43" s="1"/>
      <c r="U43" s="102"/>
      <c r="V43" s="102"/>
      <c r="W43" s="96" t="s">
        <v>372</v>
      </c>
      <c r="X43" s="92"/>
      <c r="Y43" s="195"/>
      <c r="Z43" s="1"/>
      <c r="AA43" s="102"/>
      <c r="AB43" s="102"/>
      <c r="AC43" s="95" t="s">
        <v>3</v>
      </c>
    </row>
    <row r="44" spans="1:29" ht="16.8" thickBot="1">
      <c r="A44" s="196"/>
      <c r="B44" s="118"/>
      <c r="C44" s="118"/>
      <c r="D44" s="118"/>
      <c r="E44" s="100" t="s">
        <v>372</v>
      </c>
      <c r="F44" s="92"/>
      <c r="G44" s="196"/>
      <c r="H44" s="97"/>
      <c r="I44" s="98"/>
      <c r="J44" s="99"/>
      <c r="K44" s="100" t="s">
        <v>372</v>
      </c>
      <c r="L44" s="92"/>
      <c r="M44" s="196"/>
      <c r="N44" s="118"/>
      <c r="O44" s="124"/>
      <c r="P44" s="118"/>
      <c r="Q44" s="100" t="s">
        <v>372</v>
      </c>
      <c r="R44" s="92"/>
      <c r="S44" s="196"/>
      <c r="T44" s="118"/>
      <c r="U44" s="124"/>
      <c r="V44" s="118"/>
      <c r="W44" s="100" t="s">
        <v>372</v>
      </c>
      <c r="X44" s="92"/>
      <c r="Y44" s="196"/>
      <c r="Z44" s="118"/>
      <c r="AA44" s="124"/>
      <c r="AB44" s="118"/>
      <c r="AC44" s="100" t="s">
        <v>372</v>
      </c>
    </row>
    <row r="45" spans="1:29" ht="16.5" customHeight="1">
      <c r="A45" s="194" t="s">
        <v>385</v>
      </c>
      <c r="B45" s="41" t="s">
        <v>429</v>
      </c>
      <c r="C45" s="121" t="s">
        <v>430</v>
      </c>
      <c r="D45" s="102">
        <v>50</v>
      </c>
      <c r="E45" s="95" t="s">
        <v>3</v>
      </c>
      <c r="F45" s="92"/>
      <c r="G45" s="194" t="s">
        <v>385</v>
      </c>
      <c r="H45" s="41" t="s">
        <v>431</v>
      </c>
      <c r="I45" s="121" t="s">
        <v>432</v>
      </c>
      <c r="J45" s="102">
        <v>50</v>
      </c>
      <c r="K45" s="95" t="s">
        <v>3</v>
      </c>
      <c r="L45" s="92"/>
      <c r="M45" s="194" t="s">
        <v>385</v>
      </c>
      <c r="N45" s="41" t="s">
        <v>433</v>
      </c>
      <c r="O45" s="121" t="s">
        <v>434</v>
      </c>
      <c r="P45" s="102">
        <v>50</v>
      </c>
      <c r="Q45" s="95" t="s">
        <v>3</v>
      </c>
      <c r="R45" s="92"/>
      <c r="S45" s="194" t="s">
        <v>391</v>
      </c>
      <c r="T45" s="41" t="s">
        <v>436</v>
      </c>
      <c r="U45" s="71" t="s">
        <v>437</v>
      </c>
      <c r="V45" s="102">
        <v>50</v>
      </c>
      <c r="W45" s="95" t="s">
        <v>3</v>
      </c>
      <c r="X45" s="92"/>
      <c r="Y45" s="194" t="s">
        <v>385</v>
      </c>
      <c r="Z45" s="41" t="s">
        <v>438</v>
      </c>
      <c r="AA45" s="121" t="s">
        <v>439</v>
      </c>
      <c r="AB45" s="102">
        <v>50</v>
      </c>
      <c r="AC45" s="95" t="s">
        <v>3</v>
      </c>
    </row>
    <row r="46" spans="1:29">
      <c r="A46" s="195"/>
      <c r="B46" s="126"/>
      <c r="C46" s="126"/>
      <c r="D46" s="102"/>
      <c r="E46" s="95" t="s">
        <v>3</v>
      </c>
      <c r="F46" s="92"/>
      <c r="G46" s="195"/>
      <c r="H46" s="126"/>
      <c r="I46" s="126"/>
      <c r="J46" s="102"/>
      <c r="K46" s="95" t="s">
        <v>3</v>
      </c>
      <c r="L46" s="92"/>
      <c r="M46" s="195"/>
      <c r="N46" s="126"/>
      <c r="O46" s="126"/>
      <c r="P46" s="102"/>
      <c r="Q46" s="95" t="s">
        <v>3</v>
      </c>
      <c r="R46" s="92"/>
      <c r="S46" s="195"/>
      <c r="T46" s="126"/>
      <c r="U46" s="71"/>
      <c r="V46" s="102"/>
      <c r="W46" s="95" t="s">
        <v>3</v>
      </c>
      <c r="X46" s="92"/>
      <c r="Y46" s="195"/>
      <c r="Z46" s="126"/>
      <c r="AA46" s="102"/>
      <c r="AB46" s="102"/>
      <c r="AC46" s="95" t="s">
        <v>3</v>
      </c>
    </row>
    <row r="47" spans="1:29">
      <c r="A47" s="195"/>
      <c r="B47" s="126"/>
      <c r="C47" s="126"/>
      <c r="D47" s="102"/>
      <c r="E47" s="95" t="s">
        <v>372</v>
      </c>
      <c r="F47" s="92"/>
      <c r="G47" s="195"/>
      <c r="H47" s="126"/>
      <c r="I47" s="126"/>
      <c r="J47" s="102"/>
      <c r="K47" s="95" t="s">
        <v>372</v>
      </c>
      <c r="L47" s="92"/>
      <c r="M47" s="195"/>
      <c r="N47" s="126"/>
      <c r="O47" s="126" t="s">
        <v>440</v>
      </c>
      <c r="P47" s="102"/>
      <c r="Q47" s="95" t="s">
        <v>372</v>
      </c>
      <c r="R47" s="92"/>
      <c r="S47" s="195"/>
      <c r="T47" s="126"/>
      <c r="U47" s="71"/>
      <c r="V47" s="102"/>
      <c r="W47" s="95" t="s">
        <v>372</v>
      </c>
      <c r="X47" s="92"/>
      <c r="Y47" s="195"/>
      <c r="Z47" s="126"/>
      <c r="AA47" s="126"/>
      <c r="AB47" s="102"/>
      <c r="AC47" s="95" t="s">
        <v>372</v>
      </c>
    </row>
    <row r="48" spans="1:29">
      <c r="A48" s="195"/>
      <c r="B48" s="94"/>
      <c r="C48" s="71"/>
      <c r="D48" s="1"/>
      <c r="E48" s="127" t="s">
        <v>372</v>
      </c>
      <c r="F48" s="92"/>
      <c r="G48" s="195"/>
      <c r="H48" s="94"/>
      <c r="I48" s="71"/>
      <c r="J48" s="1"/>
      <c r="K48" s="127" t="s">
        <v>372</v>
      </c>
      <c r="L48" s="92"/>
      <c r="M48" s="195"/>
      <c r="N48" s="94"/>
      <c r="O48" s="71"/>
      <c r="P48" s="1"/>
      <c r="Q48" s="127" t="s">
        <v>372</v>
      </c>
      <c r="R48" s="92"/>
      <c r="S48" s="195"/>
      <c r="T48" s="94"/>
      <c r="V48" s="1"/>
      <c r="W48" s="127" t="s">
        <v>372</v>
      </c>
      <c r="X48" s="92"/>
      <c r="Y48" s="195"/>
      <c r="Z48" s="94"/>
      <c r="AA48" s="71"/>
      <c r="AB48" s="1"/>
      <c r="AC48" s="127" t="s">
        <v>372</v>
      </c>
    </row>
    <row r="49" spans="1:29" ht="16.8" thickBot="1">
      <c r="A49" s="196"/>
      <c r="B49" s="97"/>
      <c r="C49" s="124"/>
      <c r="D49" s="118"/>
      <c r="E49" s="100" t="s">
        <v>372</v>
      </c>
      <c r="F49" s="92"/>
      <c r="G49" s="196"/>
      <c r="H49" s="97"/>
      <c r="I49" s="124"/>
      <c r="J49" s="118"/>
      <c r="K49" s="100" t="s">
        <v>372</v>
      </c>
      <c r="L49" s="92"/>
      <c r="M49" s="196"/>
      <c r="N49" s="97"/>
      <c r="O49" s="124"/>
      <c r="P49" s="118"/>
      <c r="Q49" s="100" t="s">
        <v>371</v>
      </c>
      <c r="R49" s="92"/>
      <c r="S49" s="196"/>
      <c r="T49" s="97"/>
      <c r="U49" s="124"/>
      <c r="V49" s="118"/>
      <c r="W49" s="100" t="s">
        <v>372</v>
      </c>
      <c r="X49" s="92"/>
      <c r="Y49" s="196"/>
      <c r="Z49" s="97"/>
      <c r="AA49" s="124"/>
      <c r="AB49" s="118"/>
      <c r="AC49" s="100" t="s">
        <v>372</v>
      </c>
    </row>
    <row r="50" spans="1:29" ht="16.5" customHeight="1">
      <c r="A50" s="194" t="s">
        <v>16</v>
      </c>
      <c r="B50" s="120" t="s">
        <v>397</v>
      </c>
      <c r="C50" s="125" t="s">
        <v>398</v>
      </c>
      <c r="D50" s="38">
        <v>67</v>
      </c>
      <c r="E50" s="103" t="s">
        <v>3</v>
      </c>
      <c r="F50" s="92"/>
      <c r="G50" s="194" t="s">
        <v>16</v>
      </c>
      <c r="H50" s="120" t="s">
        <v>397</v>
      </c>
      <c r="I50" s="125" t="s">
        <v>398</v>
      </c>
      <c r="J50" s="38">
        <v>67</v>
      </c>
      <c r="K50" s="103" t="s">
        <v>3</v>
      </c>
      <c r="L50" s="92"/>
      <c r="M50" s="194" t="s">
        <v>16</v>
      </c>
      <c r="N50" s="120" t="s">
        <v>397</v>
      </c>
      <c r="O50" s="125" t="s">
        <v>398</v>
      </c>
      <c r="P50" s="38">
        <v>67</v>
      </c>
      <c r="Q50" s="103" t="s">
        <v>3</v>
      </c>
      <c r="R50" s="92"/>
      <c r="S50" s="194" t="s">
        <v>16</v>
      </c>
      <c r="T50" s="120" t="s">
        <v>397</v>
      </c>
      <c r="U50" s="125" t="s">
        <v>398</v>
      </c>
      <c r="V50" s="38">
        <v>67</v>
      </c>
      <c r="W50" s="103" t="s">
        <v>3</v>
      </c>
      <c r="X50" s="92"/>
      <c r="Y50" s="194" t="s">
        <v>16</v>
      </c>
      <c r="Z50" s="120" t="s">
        <v>441</v>
      </c>
      <c r="AA50" s="125" t="s">
        <v>442</v>
      </c>
      <c r="AB50" s="38">
        <v>67</v>
      </c>
      <c r="AC50" s="103" t="s">
        <v>3</v>
      </c>
    </row>
    <row r="51" spans="1:29" ht="16.8" thickBot="1">
      <c r="A51" s="196"/>
      <c r="B51" s="97"/>
      <c r="C51" s="124"/>
      <c r="D51" s="118"/>
      <c r="E51" s="100" t="s">
        <v>372</v>
      </c>
      <c r="F51" s="92"/>
      <c r="G51" s="196"/>
      <c r="H51" s="97"/>
      <c r="I51" s="124"/>
      <c r="J51" s="118"/>
      <c r="K51" s="100" t="s">
        <v>372</v>
      </c>
      <c r="L51" s="92"/>
      <c r="M51" s="196"/>
      <c r="N51" s="97"/>
      <c r="O51" s="124"/>
      <c r="P51" s="118"/>
      <c r="Q51" s="100" t="s">
        <v>372</v>
      </c>
      <c r="R51" s="92"/>
      <c r="S51" s="196"/>
      <c r="T51" s="97"/>
      <c r="U51" s="124"/>
      <c r="V51" s="118"/>
      <c r="W51" s="100" t="s">
        <v>372</v>
      </c>
      <c r="X51" s="92"/>
      <c r="Y51" s="196"/>
      <c r="Z51" s="97"/>
      <c r="AA51" s="124"/>
      <c r="AB51" s="118"/>
      <c r="AC51" s="100" t="s">
        <v>372</v>
      </c>
    </row>
    <row r="52" spans="1:29" ht="16.8" thickBot="1">
      <c r="A52" s="128" t="s">
        <v>21</v>
      </c>
      <c r="B52" s="129" t="s">
        <v>21</v>
      </c>
      <c r="C52" s="130" t="s">
        <v>21</v>
      </c>
      <c r="D52" s="131">
        <v>1</v>
      </c>
      <c r="E52" s="134" t="s">
        <v>22</v>
      </c>
      <c r="F52" s="133"/>
      <c r="G52" s="128" t="s">
        <v>21</v>
      </c>
      <c r="H52" s="129" t="s">
        <v>21</v>
      </c>
      <c r="I52" s="130" t="s">
        <v>21</v>
      </c>
      <c r="J52" s="131">
        <v>1</v>
      </c>
      <c r="K52" s="134" t="s">
        <v>22</v>
      </c>
      <c r="L52" s="133"/>
      <c r="M52" s="128" t="s">
        <v>21</v>
      </c>
      <c r="N52" s="129" t="s">
        <v>21</v>
      </c>
      <c r="O52" s="130" t="s">
        <v>21</v>
      </c>
      <c r="P52" s="131">
        <v>1</v>
      </c>
      <c r="Q52" s="134" t="s">
        <v>22</v>
      </c>
      <c r="R52" s="133"/>
      <c r="S52" s="128" t="s">
        <v>21</v>
      </c>
      <c r="T52" s="129" t="s">
        <v>21</v>
      </c>
      <c r="U52" s="130" t="s">
        <v>21</v>
      </c>
      <c r="V52" s="131">
        <v>1</v>
      </c>
      <c r="W52" s="134" t="s">
        <v>22</v>
      </c>
      <c r="X52" s="133"/>
      <c r="Y52" s="128" t="s">
        <v>23</v>
      </c>
      <c r="Z52" s="129" t="s">
        <v>23</v>
      </c>
      <c r="AA52" s="130" t="s">
        <v>23</v>
      </c>
      <c r="AB52" s="131">
        <v>1</v>
      </c>
      <c r="AC52" s="132" t="s">
        <v>400</v>
      </c>
    </row>
    <row r="53" spans="1:29">
      <c r="A53" s="92"/>
      <c r="B53" s="92"/>
      <c r="C53" s="92"/>
      <c r="D53" s="92"/>
      <c r="E53" s="92"/>
      <c r="F53" s="133"/>
      <c r="G53" s="92"/>
      <c r="H53" s="92"/>
      <c r="I53" s="92"/>
      <c r="J53" s="92"/>
      <c r="K53" s="92"/>
      <c r="L53" s="133"/>
      <c r="M53" s="92"/>
      <c r="N53" s="92"/>
      <c r="O53" s="92"/>
      <c r="P53" s="92"/>
      <c r="Q53" s="92"/>
      <c r="R53" s="133"/>
      <c r="S53" s="92"/>
      <c r="T53" s="92"/>
      <c r="U53" s="92"/>
      <c r="V53" s="92"/>
      <c r="W53" s="92"/>
      <c r="X53" s="133"/>
      <c r="Y53" s="92"/>
      <c r="Z53" s="92"/>
      <c r="AA53" s="92"/>
      <c r="AB53" s="92"/>
      <c r="AC53" s="92"/>
    </row>
    <row r="54" spans="1:29" ht="16.8" thickBot="1">
      <c r="A54" s="198">
        <f>A28+7</f>
        <v>44123</v>
      </c>
      <c r="B54" s="198"/>
      <c r="C54" s="198"/>
      <c r="D54" s="197">
        <f>A54</f>
        <v>44123</v>
      </c>
      <c r="E54" s="197"/>
      <c r="F54" s="86"/>
      <c r="G54" s="198">
        <f>A54+1</f>
        <v>44124</v>
      </c>
      <c r="H54" s="198"/>
      <c r="I54" s="198"/>
      <c r="J54" s="197">
        <f>G54</f>
        <v>44124</v>
      </c>
      <c r="K54" s="197"/>
      <c r="L54" s="86"/>
      <c r="M54" s="198">
        <f>G54+1</f>
        <v>44125</v>
      </c>
      <c r="N54" s="198"/>
      <c r="O54" s="198"/>
      <c r="P54" s="197">
        <f>M54</f>
        <v>44125</v>
      </c>
      <c r="Q54" s="197"/>
      <c r="R54" s="87"/>
      <c r="S54" s="198">
        <f>M54+1</f>
        <v>44126</v>
      </c>
      <c r="T54" s="198"/>
      <c r="U54" s="198"/>
      <c r="V54" s="197">
        <f>S54</f>
        <v>44126</v>
      </c>
      <c r="W54" s="197"/>
      <c r="X54" s="86"/>
      <c r="Y54" s="198">
        <f>S54+1</f>
        <v>44127</v>
      </c>
      <c r="Z54" s="198"/>
      <c r="AA54" s="198"/>
      <c r="AB54" s="197">
        <f>Y54</f>
        <v>44127</v>
      </c>
      <c r="AC54" s="197"/>
    </row>
    <row r="55" spans="1:29" ht="16.5" customHeight="1">
      <c r="A55" s="194" t="s">
        <v>0</v>
      </c>
      <c r="B55" s="88" t="s">
        <v>5</v>
      </c>
      <c r="C55" s="89" t="s">
        <v>2</v>
      </c>
      <c r="D55" s="90">
        <v>53</v>
      </c>
      <c r="E55" s="91" t="s">
        <v>3</v>
      </c>
      <c r="F55" s="92"/>
      <c r="G55" s="194" t="s">
        <v>0</v>
      </c>
      <c r="H55" s="88" t="s">
        <v>443</v>
      </c>
      <c r="I55" s="89" t="s">
        <v>444</v>
      </c>
      <c r="J55" s="90">
        <v>80</v>
      </c>
      <c r="K55" s="91" t="s">
        <v>3</v>
      </c>
      <c r="L55" s="92"/>
      <c r="M55" s="194" t="s">
        <v>0</v>
      </c>
      <c r="N55" s="88" t="s">
        <v>4</v>
      </c>
      <c r="O55" s="89" t="s">
        <v>2</v>
      </c>
      <c r="P55" s="90">
        <v>53</v>
      </c>
      <c r="Q55" s="91" t="s">
        <v>3</v>
      </c>
      <c r="R55" s="92"/>
      <c r="S55" s="194" t="s">
        <v>0</v>
      </c>
      <c r="T55" s="88" t="s">
        <v>1</v>
      </c>
      <c r="U55" s="89" t="s">
        <v>2</v>
      </c>
      <c r="V55" s="90">
        <v>53</v>
      </c>
      <c r="W55" s="91" t="s">
        <v>3</v>
      </c>
      <c r="X55" s="92"/>
      <c r="Y55" s="194" t="s">
        <v>0</v>
      </c>
      <c r="Z55" s="88" t="s">
        <v>445</v>
      </c>
      <c r="AA55" s="89" t="s">
        <v>446</v>
      </c>
      <c r="AB55" s="90">
        <v>56</v>
      </c>
      <c r="AC55" s="91" t="s">
        <v>3</v>
      </c>
    </row>
    <row r="56" spans="1:29">
      <c r="A56" s="195"/>
      <c r="B56" s="94"/>
      <c r="C56" s="71" t="s">
        <v>6</v>
      </c>
      <c r="D56" s="1">
        <v>27</v>
      </c>
      <c r="E56" s="95" t="s">
        <v>3</v>
      </c>
      <c r="F56" s="92"/>
      <c r="G56" s="195"/>
      <c r="H56" s="94"/>
      <c r="I56" s="71"/>
      <c r="J56" s="1"/>
      <c r="K56" s="95" t="s">
        <v>3</v>
      </c>
      <c r="L56" s="92"/>
      <c r="M56" s="195"/>
      <c r="N56" s="94"/>
      <c r="O56" s="71" t="s">
        <v>7</v>
      </c>
      <c r="P56" s="1">
        <v>27</v>
      </c>
      <c r="Q56" s="95" t="s">
        <v>3</v>
      </c>
      <c r="R56" s="92"/>
      <c r="S56" s="195"/>
      <c r="T56" s="94"/>
      <c r="U56" s="71" t="s">
        <v>6</v>
      </c>
      <c r="V56" s="1">
        <v>13</v>
      </c>
      <c r="W56" s="95" t="s">
        <v>3</v>
      </c>
      <c r="X56" s="92"/>
      <c r="Y56" s="195"/>
      <c r="Z56" s="94"/>
      <c r="AA56" s="71" t="s">
        <v>25</v>
      </c>
      <c r="AB56" s="1">
        <v>25</v>
      </c>
      <c r="AC56" s="95" t="s">
        <v>3</v>
      </c>
    </row>
    <row r="57" spans="1:29">
      <c r="A57" s="195"/>
      <c r="B57" s="94"/>
      <c r="C57" s="71"/>
      <c r="D57" s="1"/>
      <c r="E57" s="95" t="s">
        <v>3</v>
      </c>
      <c r="F57" s="92"/>
      <c r="G57" s="195"/>
      <c r="H57" s="94"/>
      <c r="I57" s="71"/>
      <c r="J57" s="1"/>
      <c r="K57" s="95" t="s">
        <v>3</v>
      </c>
      <c r="L57" s="92"/>
      <c r="M57" s="195"/>
      <c r="N57" s="94"/>
      <c r="O57" s="71"/>
      <c r="P57" s="1"/>
      <c r="Q57" s="95" t="s">
        <v>3</v>
      </c>
      <c r="R57" s="92"/>
      <c r="S57" s="195"/>
      <c r="T57" s="94"/>
      <c r="U57" s="71" t="s">
        <v>7</v>
      </c>
      <c r="V57" s="1">
        <v>12</v>
      </c>
      <c r="W57" s="95" t="s">
        <v>3</v>
      </c>
      <c r="X57" s="92"/>
      <c r="Y57" s="195"/>
      <c r="Z57" s="94"/>
      <c r="AA57" s="71" t="s">
        <v>447</v>
      </c>
      <c r="AB57" s="1">
        <v>20</v>
      </c>
      <c r="AC57" s="95" t="s">
        <v>3</v>
      </c>
    </row>
    <row r="58" spans="1:29">
      <c r="A58" s="195"/>
      <c r="B58" s="94"/>
      <c r="C58" s="1"/>
      <c r="D58" s="1"/>
      <c r="E58" s="95" t="s">
        <v>358</v>
      </c>
      <c r="F58" s="92"/>
      <c r="G58" s="195"/>
      <c r="H58" s="94"/>
      <c r="I58" s="71"/>
      <c r="J58" s="1"/>
      <c r="K58" s="95" t="s">
        <v>358</v>
      </c>
      <c r="L58" s="92"/>
      <c r="M58" s="195"/>
      <c r="N58" s="94"/>
      <c r="O58" s="1"/>
      <c r="P58" s="1"/>
      <c r="Q58" s="95" t="s">
        <v>3</v>
      </c>
      <c r="R58" s="92"/>
      <c r="S58" s="195"/>
      <c r="T58" s="94"/>
      <c r="U58" s="71" t="s">
        <v>8</v>
      </c>
      <c r="V58" s="1">
        <v>2</v>
      </c>
      <c r="W58" s="95" t="s">
        <v>358</v>
      </c>
      <c r="X58" s="92"/>
      <c r="Y58" s="195"/>
      <c r="Z58" s="94"/>
      <c r="AA58" s="71"/>
      <c r="AB58" s="1"/>
      <c r="AC58" s="95" t="s">
        <v>3</v>
      </c>
    </row>
    <row r="59" spans="1:29" ht="16.8" thickBot="1">
      <c r="A59" s="195"/>
      <c r="B59" s="97"/>
      <c r="C59" s="98"/>
      <c r="D59" s="99"/>
      <c r="E59" s="95" t="s">
        <v>358</v>
      </c>
      <c r="F59" s="92"/>
      <c r="G59" s="196"/>
      <c r="H59" s="97"/>
      <c r="I59" s="98"/>
      <c r="J59" s="99"/>
      <c r="K59" s="100" t="s">
        <v>3</v>
      </c>
      <c r="L59" s="92"/>
      <c r="M59" s="196"/>
      <c r="N59" s="97"/>
      <c r="O59" s="98"/>
      <c r="P59" s="99"/>
      <c r="Q59" s="100" t="s">
        <v>3</v>
      </c>
      <c r="R59" s="92"/>
      <c r="S59" s="196"/>
      <c r="T59" s="97"/>
      <c r="U59" s="98"/>
      <c r="V59" s="99"/>
      <c r="W59" s="100" t="s">
        <v>3</v>
      </c>
      <c r="X59" s="92"/>
      <c r="Y59" s="196"/>
      <c r="Z59" s="97"/>
      <c r="AA59" s="98"/>
      <c r="AB59" s="99"/>
      <c r="AC59" s="100" t="s">
        <v>3</v>
      </c>
    </row>
    <row r="60" spans="1:29" ht="16.5" customHeight="1">
      <c r="A60" s="194"/>
      <c r="B60" s="38" t="s">
        <v>448</v>
      </c>
      <c r="C60" s="101" t="s">
        <v>449</v>
      </c>
      <c r="D60" s="107">
        <v>160</v>
      </c>
      <c r="E60" s="103" t="s">
        <v>3</v>
      </c>
      <c r="F60" s="92"/>
      <c r="G60" s="194" t="s">
        <v>9</v>
      </c>
      <c r="H60" s="38" t="s">
        <v>450</v>
      </c>
      <c r="I60" s="89" t="s">
        <v>451</v>
      </c>
      <c r="J60" s="107">
        <v>80</v>
      </c>
      <c r="K60" s="95" t="s">
        <v>3</v>
      </c>
      <c r="L60" s="92"/>
      <c r="M60" s="194" t="s">
        <v>9</v>
      </c>
      <c r="N60" s="38" t="s">
        <v>452</v>
      </c>
      <c r="O60" s="101" t="s">
        <v>453</v>
      </c>
      <c r="P60" s="107">
        <v>60</v>
      </c>
      <c r="Q60" s="103" t="s">
        <v>3</v>
      </c>
      <c r="R60" s="92"/>
      <c r="S60" s="194" t="s">
        <v>454</v>
      </c>
      <c r="T60" s="88" t="s">
        <v>455</v>
      </c>
      <c r="U60" s="89" t="s">
        <v>456</v>
      </c>
      <c r="V60" s="90">
        <v>80</v>
      </c>
      <c r="W60" s="93" t="s">
        <v>371</v>
      </c>
      <c r="X60" s="92"/>
      <c r="Y60" s="194" t="s">
        <v>9</v>
      </c>
      <c r="Z60" s="88" t="s">
        <v>457</v>
      </c>
      <c r="AA60" s="89" t="s">
        <v>458</v>
      </c>
      <c r="AB60" s="90">
        <v>160</v>
      </c>
      <c r="AC60" s="93" t="s">
        <v>371</v>
      </c>
    </row>
    <row r="61" spans="1:29">
      <c r="A61" s="195"/>
      <c r="B61" s="112"/>
      <c r="C61" s="109" t="s">
        <v>459</v>
      </c>
      <c r="D61" s="102"/>
      <c r="E61" s="95" t="s">
        <v>3</v>
      </c>
      <c r="F61" s="92"/>
      <c r="G61" s="195"/>
      <c r="H61" s="112"/>
      <c r="I61" s="109"/>
      <c r="J61" s="102"/>
      <c r="K61" s="95" t="s">
        <v>3</v>
      </c>
      <c r="L61" s="92"/>
      <c r="M61" s="195"/>
      <c r="N61" s="112"/>
      <c r="O61" s="109"/>
      <c r="P61" s="102"/>
      <c r="Q61" s="95" t="s">
        <v>358</v>
      </c>
      <c r="R61" s="92"/>
      <c r="S61" s="195"/>
      <c r="T61" s="94"/>
      <c r="U61" s="71"/>
      <c r="V61" s="1"/>
      <c r="W61" s="96" t="s">
        <v>371</v>
      </c>
      <c r="X61" s="92"/>
      <c r="Y61" s="195"/>
      <c r="Z61" s="94"/>
      <c r="AA61" s="71" t="s">
        <v>460</v>
      </c>
      <c r="AB61" s="1"/>
      <c r="AC61" s="96" t="s">
        <v>371</v>
      </c>
    </row>
    <row r="62" spans="1:29" ht="16.5" customHeight="1">
      <c r="A62" s="195" t="s">
        <v>9</v>
      </c>
      <c r="B62" s="39"/>
      <c r="C62" s="109" t="s">
        <v>461</v>
      </c>
      <c r="D62" s="102"/>
      <c r="E62" s="95" t="s">
        <v>3</v>
      </c>
      <c r="F62" s="92"/>
      <c r="G62" s="195"/>
      <c r="H62" s="39"/>
      <c r="I62" s="109"/>
      <c r="J62" s="102"/>
      <c r="K62" s="95" t="s">
        <v>3</v>
      </c>
      <c r="L62" s="92"/>
      <c r="M62" s="195"/>
      <c r="N62" s="39"/>
      <c r="O62" s="109"/>
      <c r="P62" s="102"/>
      <c r="Q62" s="95" t="s">
        <v>358</v>
      </c>
      <c r="R62" s="92"/>
      <c r="S62" s="195"/>
      <c r="T62" s="94"/>
      <c r="U62" s="1"/>
      <c r="V62" s="1"/>
      <c r="W62" s="96" t="s">
        <v>371</v>
      </c>
      <c r="X62" s="92"/>
      <c r="Y62" s="195"/>
      <c r="Z62" s="94"/>
      <c r="AA62" s="71"/>
      <c r="AB62" s="1"/>
      <c r="AC62" s="96" t="s">
        <v>371</v>
      </c>
    </row>
    <row r="63" spans="1:29">
      <c r="A63" s="195"/>
      <c r="B63" s="39"/>
      <c r="C63" s="115"/>
      <c r="D63" s="116"/>
      <c r="E63" s="95" t="s">
        <v>3</v>
      </c>
      <c r="F63" s="92"/>
      <c r="G63" s="195"/>
      <c r="H63" s="39"/>
      <c r="I63" s="115"/>
      <c r="J63" s="116"/>
      <c r="K63" s="95" t="s">
        <v>3</v>
      </c>
      <c r="L63" s="92"/>
      <c r="M63" s="195"/>
      <c r="N63" s="39"/>
      <c r="O63" s="115"/>
      <c r="P63" s="116"/>
      <c r="Q63" s="95" t="s">
        <v>358</v>
      </c>
      <c r="R63" s="92"/>
      <c r="S63" s="195"/>
      <c r="T63" s="1"/>
      <c r="U63" s="1"/>
      <c r="V63" s="102"/>
      <c r="W63" s="96" t="s">
        <v>371</v>
      </c>
      <c r="X63" s="92"/>
      <c r="Y63" s="195"/>
      <c r="Z63" s="94"/>
      <c r="AA63" s="71"/>
      <c r="AB63" s="1"/>
      <c r="AC63" s="96" t="s">
        <v>371</v>
      </c>
    </row>
    <row r="64" spans="1:29">
      <c r="A64" s="195"/>
      <c r="B64" s="94"/>
      <c r="C64" s="102"/>
      <c r="D64" s="102"/>
      <c r="E64" s="95" t="s">
        <v>371</v>
      </c>
      <c r="F64" s="92"/>
      <c r="G64" s="195"/>
      <c r="H64" s="94"/>
      <c r="I64" s="102"/>
      <c r="J64" s="102"/>
      <c r="K64" s="95" t="s">
        <v>371</v>
      </c>
      <c r="L64" s="92"/>
      <c r="M64" s="195"/>
      <c r="N64" s="94"/>
      <c r="O64" s="102"/>
      <c r="P64" s="102"/>
      <c r="Q64" s="95"/>
      <c r="R64" s="92"/>
      <c r="S64" s="195"/>
      <c r="T64" s="113"/>
      <c r="U64" s="37"/>
      <c r="V64" s="105"/>
      <c r="W64" s="95" t="s">
        <v>3</v>
      </c>
      <c r="X64" s="92"/>
      <c r="Y64" s="195"/>
      <c r="Z64" s="113"/>
      <c r="AA64" s="37"/>
      <c r="AB64" s="105"/>
      <c r="AC64" s="95" t="s">
        <v>371</v>
      </c>
    </row>
    <row r="65" spans="1:29" ht="16.8" thickBot="1">
      <c r="A65" s="196"/>
      <c r="B65" s="97"/>
      <c r="C65" s="117"/>
      <c r="D65" s="118"/>
      <c r="E65" s="100" t="s">
        <v>371</v>
      </c>
      <c r="F65" s="92"/>
      <c r="G65" s="196"/>
      <c r="H65" s="97"/>
      <c r="I65" s="117"/>
      <c r="J65" s="118"/>
      <c r="K65" s="100" t="s">
        <v>371</v>
      </c>
      <c r="L65" s="92"/>
      <c r="M65" s="196"/>
      <c r="N65" s="97"/>
      <c r="O65" s="117"/>
      <c r="P65" s="118"/>
      <c r="Q65" s="100"/>
      <c r="R65" s="92"/>
      <c r="S65" s="196"/>
      <c r="T65" s="142"/>
      <c r="U65" s="143"/>
      <c r="V65" s="144"/>
      <c r="W65" s="100" t="s">
        <v>371</v>
      </c>
      <c r="X65" s="92"/>
      <c r="Y65" s="196"/>
      <c r="Z65" s="142"/>
      <c r="AA65" s="143"/>
      <c r="AB65" s="144"/>
      <c r="AC65" s="100" t="s">
        <v>371</v>
      </c>
    </row>
    <row r="66" spans="1:29" ht="16.5" customHeight="1">
      <c r="A66" s="194" t="s">
        <v>374</v>
      </c>
      <c r="B66" s="41" t="s">
        <v>462</v>
      </c>
      <c r="C66" s="121" t="s">
        <v>439</v>
      </c>
      <c r="D66" s="102">
        <v>50</v>
      </c>
      <c r="E66" s="93" t="s">
        <v>3</v>
      </c>
      <c r="F66" s="92"/>
      <c r="G66" s="194" t="s">
        <v>374</v>
      </c>
      <c r="H66" s="88" t="s">
        <v>463</v>
      </c>
      <c r="I66" s="71" t="s">
        <v>464</v>
      </c>
      <c r="J66" s="90">
        <v>50</v>
      </c>
      <c r="K66" s="93" t="s">
        <v>371</v>
      </c>
      <c r="L66" s="92"/>
      <c r="M66" s="194" t="s">
        <v>374</v>
      </c>
      <c r="N66" s="120" t="s">
        <v>35</v>
      </c>
      <c r="O66" s="42" t="s">
        <v>36</v>
      </c>
      <c r="P66" s="107">
        <v>35</v>
      </c>
      <c r="Q66" s="91" t="s">
        <v>371</v>
      </c>
      <c r="R66" s="92"/>
      <c r="S66" s="194" t="s">
        <v>374</v>
      </c>
      <c r="T66" s="37" t="s">
        <v>465</v>
      </c>
      <c r="U66" s="114" t="s">
        <v>466</v>
      </c>
      <c r="V66" s="145">
        <v>35</v>
      </c>
      <c r="W66" s="93" t="s">
        <v>371</v>
      </c>
      <c r="X66" s="92"/>
      <c r="Y66" s="194" t="s">
        <v>374</v>
      </c>
      <c r="Z66" s="37" t="s">
        <v>467</v>
      </c>
      <c r="AA66" s="37" t="s">
        <v>468</v>
      </c>
      <c r="AB66" s="145">
        <v>1</v>
      </c>
      <c r="AC66" s="93" t="s">
        <v>469</v>
      </c>
    </row>
    <row r="67" spans="1:29">
      <c r="A67" s="195"/>
      <c r="B67" s="126"/>
      <c r="C67" s="102" t="s">
        <v>470</v>
      </c>
      <c r="D67" s="102"/>
      <c r="E67" s="96" t="s">
        <v>3</v>
      </c>
      <c r="F67" s="92"/>
      <c r="G67" s="195"/>
      <c r="H67" s="94"/>
      <c r="I67" s="71" t="s">
        <v>471</v>
      </c>
      <c r="J67" s="1"/>
      <c r="K67" s="96" t="s">
        <v>371</v>
      </c>
      <c r="L67" s="92"/>
      <c r="M67" s="195"/>
      <c r="N67" s="108"/>
      <c r="O67" s="121" t="s">
        <v>37</v>
      </c>
      <c r="P67" s="102">
        <v>5</v>
      </c>
      <c r="Q67" s="95" t="s">
        <v>371</v>
      </c>
      <c r="R67" s="92"/>
      <c r="S67" s="195"/>
      <c r="T67" s="37"/>
      <c r="U67" s="37" t="s">
        <v>20</v>
      </c>
      <c r="V67" s="105">
        <v>5</v>
      </c>
      <c r="W67" s="96" t="s">
        <v>371</v>
      </c>
      <c r="X67" s="92"/>
      <c r="Y67" s="195"/>
      <c r="Z67" s="37"/>
      <c r="AA67" s="37"/>
      <c r="AB67" s="105">
        <v>40</v>
      </c>
      <c r="AC67" s="96" t="s">
        <v>371</v>
      </c>
    </row>
    <row r="68" spans="1:29">
      <c r="A68" s="195"/>
      <c r="B68" s="126"/>
      <c r="C68" s="126"/>
      <c r="D68" s="102"/>
      <c r="E68" s="96" t="s">
        <v>371</v>
      </c>
      <c r="F68" s="92"/>
      <c r="G68" s="195"/>
      <c r="H68" s="94"/>
      <c r="I68" s="71"/>
      <c r="J68" s="1"/>
      <c r="K68" s="96" t="s">
        <v>371</v>
      </c>
      <c r="L68" s="92"/>
      <c r="M68" s="195"/>
      <c r="N68" s="94"/>
      <c r="O68" s="102" t="s">
        <v>472</v>
      </c>
      <c r="P68" s="102">
        <v>10</v>
      </c>
      <c r="Q68" s="95" t="s">
        <v>371</v>
      </c>
      <c r="R68" s="92"/>
      <c r="S68" s="195"/>
      <c r="T68" s="113"/>
      <c r="U68" s="37" t="s">
        <v>473</v>
      </c>
      <c r="V68" s="105">
        <v>10</v>
      </c>
      <c r="W68" s="96" t="s">
        <v>371</v>
      </c>
      <c r="X68" s="92"/>
      <c r="Y68" s="195"/>
      <c r="Z68" s="113"/>
      <c r="AA68" s="37"/>
      <c r="AB68" s="105"/>
      <c r="AC68" s="96" t="s">
        <v>371</v>
      </c>
    </row>
    <row r="69" spans="1:29">
      <c r="A69" s="195"/>
      <c r="B69" s="94"/>
      <c r="C69" s="71"/>
      <c r="D69" s="1"/>
      <c r="E69" s="96" t="s">
        <v>371</v>
      </c>
      <c r="F69" s="92"/>
      <c r="G69" s="195"/>
      <c r="H69" s="94"/>
      <c r="I69" s="71"/>
      <c r="J69" s="1"/>
      <c r="K69" s="96" t="s">
        <v>371</v>
      </c>
      <c r="L69" s="92"/>
      <c r="M69" s="195"/>
      <c r="N69" s="94"/>
      <c r="O69" s="102"/>
      <c r="P69" s="102"/>
      <c r="Q69" s="95" t="s">
        <v>358</v>
      </c>
      <c r="R69" s="92"/>
      <c r="S69" s="195"/>
      <c r="T69" s="94"/>
      <c r="U69" s="37" t="s">
        <v>19</v>
      </c>
      <c r="V69" s="105"/>
      <c r="W69" s="96" t="s">
        <v>371</v>
      </c>
      <c r="X69" s="92"/>
      <c r="Y69" s="195"/>
      <c r="Z69" s="94"/>
      <c r="AA69" s="37"/>
      <c r="AB69" s="105"/>
      <c r="AC69" s="96" t="s">
        <v>371</v>
      </c>
    </row>
    <row r="70" spans="1:29" ht="16.8" thickBot="1">
      <c r="A70" s="196"/>
      <c r="B70" s="118"/>
      <c r="C70" s="124"/>
      <c r="D70" s="118"/>
      <c r="E70" s="100" t="s">
        <v>371</v>
      </c>
      <c r="F70" s="92"/>
      <c r="G70" s="196"/>
      <c r="H70" s="97"/>
      <c r="I70" s="98"/>
      <c r="J70" s="99"/>
      <c r="K70" s="100" t="s">
        <v>371</v>
      </c>
      <c r="L70" s="92"/>
      <c r="M70" s="196"/>
      <c r="N70" s="118"/>
      <c r="O70" s="124"/>
      <c r="P70" s="118"/>
      <c r="Q70" s="100" t="s">
        <v>371</v>
      </c>
      <c r="R70" s="92"/>
      <c r="S70" s="196"/>
      <c r="T70" s="118"/>
      <c r="U70" s="118"/>
      <c r="V70" s="118"/>
      <c r="W70" s="100" t="s">
        <v>371</v>
      </c>
      <c r="X70" s="92"/>
      <c r="Y70" s="196"/>
      <c r="Z70" s="118"/>
      <c r="AA70" s="118"/>
      <c r="AB70" s="118"/>
      <c r="AC70" s="100" t="s">
        <v>371</v>
      </c>
    </row>
    <row r="71" spans="1:29" ht="16.5" customHeight="1">
      <c r="A71" s="194" t="s">
        <v>385</v>
      </c>
      <c r="B71" s="120" t="s">
        <v>474</v>
      </c>
      <c r="C71" s="71" t="s">
        <v>475</v>
      </c>
      <c r="D71" s="90">
        <v>50</v>
      </c>
      <c r="E71" s="95" t="s">
        <v>3</v>
      </c>
      <c r="F71" s="92"/>
      <c r="G71" s="194" t="s">
        <v>385</v>
      </c>
      <c r="H71" s="120" t="s">
        <v>476</v>
      </c>
      <c r="I71" s="71" t="s">
        <v>477</v>
      </c>
      <c r="J71" s="90">
        <v>40</v>
      </c>
      <c r="K71" s="95" t="s">
        <v>3</v>
      </c>
      <c r="L71" s="92"/>
      <c r="M71" s="194" t="s">
        <v>385</v>
      </c>
      <c r="N71" s="41" t="s">
        <v>478</v>
      </c>
      <c r="O71" s="121" t="s">
        <v>396</v>
      </c>
      <c r="P71" s="102">
        <v>50</v>
      </c>
      <c r="Q71" s="95" t="s">
        <v>3</v>
      </c>
      <c r="R71" s="92"/>
      <c r="S71" s="194" t="s">
        <v>385</v>
      </c>
      <c r="T71" s="41" t="s">
        <v>479</v>
      </c>
      <c r="U71" s="71" t="s">
        <v>480</v>
      </c>
      <c r="V71" s="102">
        <v>50</v>
      </c>
      <c r="W71" s="95" t="s">
        <v>3</v>
      </c>
      <c r="X71" s="92"/>
      <c r="Y71" s="194" t="s">
        <v>385</v>
      </c>
      <c r="Z71" s="120" t="s">
        <v>481</v>
      </c>
      <c r="AA71" s="126" t="s">
        <v>482</v>
      </c>
      <c r="AB71" s="90">
        <v>50</v>
      </c>
      <c r="AC71" s="95" t="s">
        <v>3</v>
      </c>
    </row>
    <row r="72" spans="1:29">
      <c r="A72" s="195"/>
      <c r="B72" s="94"/>
      <c r="C72" s="71"/>
      <c r="D72" s="1"/>
      <c r="E72" s="95" t="s">
        <v>3</v>
      </c>
      <c r="F72" s="92"/>
      <c r="G72" s="195"/>
      <c r="H72" s="94"/>
      <c r="I72" s="71" t="s">
        <v>483</v>
      </c>
      <c r="J72" s="1">
        <v>5</v>
      </c>
      <c r="K72" s="95" t="s">
        <v>3</v>
      </c>
      <c r="L72" s="92"/>
      <c r="M72" s="195"/>
      <c r="N72" s="126"/>
      <c r="O72" s="71" t="s">
        <v>484</v>
      </c>
      <c r="P72" s="102"/>
      <c r="Q72" s="95" t="s">
        <v>3</v>
      </c>
      <c r="R72" s="92"/>
      <c r="S72" s="195"/>
      <c r="T72" s="126"/>
      <c r="U72" s="71"/>
      <c r="V72" s="102"/>
      <c r="W72" s="95" t="s">
        <v>3</v>
      </c>
      <c r="X72" s="92"/>
      <c r="Y72" s="195"/>
      <c r="Z72" s="94"/>
      <c r="AA72" s="71"/>
      <c r="AB72" s="1"/>
      <c r="AC72" s="95" t="s">
        <v>3</v>
      </c>
    </row>
    <row r="73" spans="1:29">
      <c r="A73" s="195"/>
      <c r="B73" s="126"/>
      <c r="C73" s="71"/>
      <c r="D73" s="1"/>
      <c r="E73" s="95" t="s">
        <v>371</v>
      </c>
      <c r="F73" s="92"/>
      <c r="G73" s="195"/>
      <c r="H73" s="126"/>
      <c r="I73" s="71" t="s">
        <v>471</v>
      </c>
      <c r="J73" s="1">
        <v>5</v>
      </c>
      <c r="K73" s="95" t="s">
        <v>371</v>
      </c>
      <c r="L73" s="92"/>
      <c r="M73" s="195"/>
      <c r="N73" s="126"/>
      <c r="O73" s="71" t="s">
        <v>485</v>
      </c>
      <c r="P73" s="102"/>
      <c r="Q73" s="95" t="s">
        <v>371</v>
      </c>
      <c r="R73" s="92"/>
      <c r="S73" s="195"/>
      <c r="T73" s="126"/>
      <c r="U73" s="71"/>
      <c r="V73" s="102"/>
      <c r="W73" s="95" t="s">
        <v>371</v>
      </c>
      <c r="X73" s="92"/>
      <c r="Y73" s="195"/>
      <c r="Z73" s="126"/>
      <c r="AA73" s="71"/>
      <c r="AB73" s="1"/>
      <c r="AC73" s="95" t="s">
        <v>371</v>
      </c>
    </row>
    <row r="74" spans="1:29">
      <c r="A74" s="195"/>
      <c r="B74" s="94"/>
      <c r="C74" s="71"/>
      <c r="D74" s="1"/>
      <c r="E74" s="127" t="s">
        <v>371</v>
      </c>
      <c r="F74" s="92"/>
      <c r="G74" s="195"/>
      <c r="H74" s="94"/>
      <c r="I74" s="71"/>
      <c r="J74" s="1"/>
      <c r="K74" s="127" t="s">
        <v>371</v>
      </c>
      <c r="L74" s="92"/>
      <c r="M74" s="195"/>
      <c r="N74" s="94"/>
      <c r="O74" s="71"/>
      <c r="P74" s="1"/>
      <c r="Q74" s="127" t="s">
        <v>371</v>
      </c>
      <c r="R74" s="92"/>
      <c r="S74" s="195"/>
      <c r="T74" s="94"/>
      <c r="V74" s="1"/>
      <c r="W74" s="127" t="s">
        <v>371</v>
      </c>
      <c r="X74" s="92"/>
      <c r="Y74" s="195"/>
      <c r="Z74" s="94"/>
      <c r="AA74" s="126"/>
      <c r="AB74" s="102"/>
      <c r="AC74" s="127" t="s">
        <v>371</v>
      </c>
    </row>
    <row r="75" spans="1:29" ht="16.8" thickBot="1">
      <c r="A75" s="196"/>
      <c r="B75" s="97"/>
      <c r="C75" s="124"/>
      <c r="D75" s="118"/>
      <c r="E75" s="100" t="s">
        <v>371</v>
      </c>
      <c r="F75" s="92"/>
      <c r="G75" s="196"/>
      <c r="H75" s="97"/>
      <c r="I75" s="124"/>
      <c r="J75" s="118"/>
      <c r="K75" s="100" t="s">
        <v>371</v>
      </c>
      <c r="L75" s="92"/>
      <c r="M75" s="196"/>
      <c r="N75" s="97"/>
      <c r="O75" s="124"/>
      <c r="P75" s="118"/>
      <c r="Q75" s="100" t="s">
        <v>371</v>
      </c>
      <c r="R75" s="92"/>
      <c r="S75" s="196"/>
      <c r="T75" s="97"/>
      <c r="U75" s="124"/>
      <c r="V75" s="118"/>
      <c r="W75" s="100" t="s">
        <v>371</v>
      </c>
      <c r="X75" s="92"/>
      <c r="Y75" s="196"/>
      <c r="Z75" s="97"/>
      <c r="AA75" s="124"/>
      <c r="AB75" s="118"/>
      <c r="AC75" s="100" t="s">
        <v>371</v>
      </c>
    </row>
    <row r="76" spans="1:29" ht="16.5" customHeight="1">
      <c r="A76" s="194" t="s">
        <v>16</v>
      </c>
      <c r="B76" s="120" t="s">
        <v>397</v>
      </c>
      <c r="C76" s="125" t="s">
        <v>398</v>
      </c>
      <c r="D76" s="38">
        <v>67</v>
      </c>
      <c r="E76" s="103" t="s">
        <v>3</v>
      </c>
      <c r="F76" s="92"/>
      <c r="G76" s="194" t="s">
        <v>16</v>
      </c>
      <c r="H76" s="120" t="s">
        <v>397</v>
      </c>
      <c r="I76" s="125" t="s">
        <v>398</v>
      </c>
      <c r="J76" s="38">
        <v>67</v>
      </c>
      <c r="K76" s="103" t="s">
        <v>3</v>
      </c>
      <c r="L76" s="92"/>
      <c r="M76" s="194" t="s">
        <v>16</v>
      </c>
      <c r="N76" s="120" t="s">
        <v>397</v>
      </c>
      <c r="O76" s="125" t="s">
        <v>398</v>
      </c>
      <c r="P76" s="38">
        <v>67</v>
      </c>
      <c r="Q76" s="103" t="s">
        <v>3</v>
      </c>
      <c r="R76" s="92"/>
      <c r="S76" s="194" t="s">
        <v>16</v>
      </c>
      <c r="T76" s="120" t="s">
        <v>397</v>
      </c>
      <c r="U76" s="125" t="s">
        <v>398</v>
      </c>
      <c r="V76" s="38">
        <v>67</v>
      </c>
      <c r="W76" s="103" t="s">
        <v>3</v>
      </c>
      <c r="X76" s="92"/>
      <c r="Y76" s="194" t="s">
        <v>16</v>
      </c>
      <c r="Z76" s="120" t="s">
        <v>486</v>
      </c>
      <c r="AA76" s="125" t="s">
        <v>487</v>
      </c>
      <c r="AB76" s="38">
        <v>67</v>
      </c>
      <c r="AC76" s="103" t="s">
        <v>3</v>
      </c>
    </row>
    <row r="77" spans="1:29" ht="16.8" thickBot="1">
      <c r="A77" s="196"/>
      <c r="B77" s="97"/>
      <c r="C77" s="124"/>
      <c r="D77" s="118"/>
      <c r="E77" s="100" t="s">
        <v>371</v>
      </c>
      <c r="F77" s="92"/>
      <c r="G77" s="196"/>
      <c r="H77" s="97"/>
      <c r="I77" s="124"/>
      <c r="J77" s="118"/>
      <c r="K77" s="100" t="s">
        <v>371</v>
      </c>
      <c r="L77" s="92"/>
      <c r="M77" s="196"/>
      <c r="N77" s="97"/>
      <c r="O77" s="124"/>
      <c r="P77" s="118"/>
      <c r="Q77" s="100" t="s">
        <v>371</v>
      </c>
      <c r="R77" s="92"/>
      <c r="S77" s="196"/>
      <c r="T77" s="97"/>
      <c r="U77" s="124"/>
      <c r="V77" s="118"/>
      <c r="W77" s="100" t="s">
        <v>371</v>
      </c>
      <c r="X77" s="92"/>
      <c r="Y77" s="196"/>
      <c r="Z77" s="97"/>
      <c r="AA77" s="124"/>
      <c r="AB77" s="118"/>
      <c r="AC77" s="100" t="s">
        <v>371</v>
      </c>
    </row>
    <row r="78" spans="1:29" ht="16.8" thickBot="1">
      <c r="A78" s="128" t="s">
        <v>21</v>
      </c>
      <c r="B78" s="129" t="s">
        <v>21</v>
      </c>
      <c r="C78" s="130" t="s">
        <v>21</v>
      </c>
      <c r="D78" s="131">
        <v>1</v>
      </c>
      <c r="E78" s="134" t="s">
        <v>22</v>
      </c>
      <c r="F78" s="133"/>
      <c r="G78" s="128" t="s">
        <v>23</v>
      </c>
      <c r="H78" s="129" t="s">
        <v>23</v>
      </c>
      <c r="I78" s="130" t="s">
        <v>23</v>
      </c>
      <c r="J78" s="131">
        <v>1</v>
      </c>
      <c r="K78" s="132" t="s">
        <v>488</v>
      </c>
      <c r="L78" s="133"/>
      <c r="M78" s="128" t="s">
        <v>21</v>
      </c>
      <c r="N78" s="129" t="s">
        <v>21</v>
      </c>
      <c r="O78" s="130" t="s">
        <v>21</v>
      </c>
      <c r="P78" s="131">
        <v>1</v>
      </c>
      <c r="Q78" s="134" t="s">
        <v>22</v>
      </c>
      <c r="R78" s="133"/>
      <c r="S78" s="128" t="s">
        <v>21</v>
      </c>
      <c r="T78" s="129" t="s">
        <v>21</v>
      </c>
      <c r="U78" s="130" t="s">
        <v>21</v>
      </c>
      <c r="V78" s="131">
        <v>1</v>
      </c>
      <c r="W78" s="134" t="s">
        <v>22</v>
      </c>
      <c r="X78" s="133"/>
      <c r="Y78" s="128" t="s">
        <v>21</v>
      </c>
      <c r="Z78" s="129" t="s">
        <v>21</v>
      </c>
      <c r="AA78" s="130" t="s">
        <v>21</v>
      </c>
      <c r="AB78" s="131">
        <v>1</v>
      </c>
      <c r="AC78" s="134" t="s">
        <v>22</v>
      </c>
    </row>
    <row r="80" spans="1:29" ht="16.8" thickBot="1">
      <c r="A80" s="198">
        <f>A54+7</f>
        <v>44130</v>
      </c>
      <c r="B80" s="198"/>
      <c r="C80" s="198"/>
      <c r="D80" s="197">
        <f>A80</f>
        <v>44130</v>
      </c>
      <c r="E80" s="197"/>
      <c r="F80" s="86"/>
      <c r="G80" s="198">
        <f>A80+1</f>
        <v>44131</v>
      </c>
      <c r="H80" s="198"/>
      <c r="I80" s="198"/>
      <c r="J80" s="197">
        <f>G80</f>
        <v>44131</v>
      </c>
      <c r="K80" s="197"/>
      <c r="L80" s="86"/>
      <c r="M80" s="198">
        <f>G80+1</f>
        <v>44132</v>
      </c>
      <c r="N80" s="198"/>
      <c r="O80" s="198"/>
      <c r="P80" s="197">
        <f>M80</f>
        <v>44132</v>
      </c>
      <c r="Q80" s="197"/>
      <c r="R80" s="87"/>
      <c r="S80" s="198">
        <f>M80+1</f>
        <v>44133</v>
      </c>
      <c r="T80" s="198"/>
      <c r="U80" s="198"/>
      <c r="V80" s="197">
        <f>S80</f>
        <v>44133</v>
      </c>
      <c r="W80" s="197"/>
      <c r="X80" s="86"/>
      <c r="Y80" s="198">
        <f>S80+1</f>
        <v>44134</v>
      </c>
      <c r="Z80" s="198"/>
      <c r="AA80" s="198"/>
      <c r="AB80" s="197">
        <f>Y80</f>
        <v>44134</v>
      </c>
      <c r="AC80" s="197"/>
    </row>
    <row r="81" spans="1:29" ht="16.5" customHeight="1">
      <c r="A81" s="194" t="s">
        <v>0</v>
      </c>
      <c r="B81" s="88" t="s">
        <v>1</v>
      </c>
      <c r="C81" s="89" t="s">
        <v>2</v>
      </c>
      <c r="D81" s="90">
        <v>53</v>
      </c>
      <c r="E81" s="91" t="s">
        <v>3</v>
      </c>
      <c r="F81" s="92"/>
      <c r="G81" s="194" t="s">
        <v>0</v>
      </c>
      <c r="H81" s="88" t="s">
        <v>489</v>
      </c>
      <c r="I81" s="89" t="s">
        <v>352</v>
      </c>
      <c r="J81" s="90">
        <v>80</v>
      </c>
      <c r="K81" s="93" t="s">
        <v>3</v>
      </c>
      <c r="L81" s="92"/>
      <c r="M81" s="194" t="s">
        <v>0</v>
      </c>
      <c r="N81" s="88" t="s">
        <v>5</v>
      </c>
      <c r="O81" s="89" t="s">
        <v>2</v>
      </c>
      <c r="P81" s="90">
        <v>53</v>
      </c>
      <c r="Q81" s="91" t="s">
        <v>3</v>
      </c>
      <c r="R81" s="92"/>
      <c r="S81" s="194" t="s">
        <v>0</v>
      </c>
      <c r="T81" s="88" t="s">
        <v>351</v>
      </c>
      <c r="U81" s="89" t="s">
        <v>2</v>
      </c>
      <c r="V81" s="90">
        <v>53</v>
      </c>
      <c r="W81" s="91" t="s">
        <v>3</v>
      </c>
      <c r="X81" s="92"/>
      <c r="Y81" s="194" t="s">
        <v>0</v>
      </c>
      <c r="Z81" s="88" t="s">
        <v>490</v>
      </c>
      <c r="AA81" s="89" t="s">
        <v>491</v>
      </c>
      <c r="AB81" s="90">
        <v>135</v>
      </c>
      <c r="AC81" s="91" t="s">
        <v>3</v>
      </c>
    </row>
    <row r="82" spans="1:29">
      <c r="A82" s="195"/>
      <c r="B82" s="94"/>
      <c r="C82" s="71" t="s">
        <v>6</v>
      </c>
      <c r="D82" s="1">
        <v>13</v>
      </c>
      <c r="E82" s="95" t="s">
        <v>3</v>
      </c>
      <c r="F82" s="92"/>
      <c r="G82" s="195"/>
      <c r="H82" s="94"/>
      <c r="I82" s="71" t="s">
        <v>492</v>
      </c>
      <c r="J82" s="1"/>
      <c r="K82" s="96" t="s">
        <v>3</v>
      </c>
      <c r="L82" s="92"/>
      <c r="M82" s="195"/>
      <c r="N82" s="94"/>
      <c r="O82" s="71" t="s">
        <v>6</v>
      </c>
      <c r="P82" s="1">
        <v>27</v>
      </c>
      <c r="Q82" s="95" t="s">
        <v>3</v>
      </c>
      <c r="R82" s="92"/>
      <c r="S82" s="195"/>
      <c r="T82" s="94"/>
      <c r="U82" s="71" t="s">
        <v>6</v>
      </c>
      <c r="V82" s="1">
        <v>14</v>
      </c>
      <c r="W82" s="95" t="s">
        <v>3</v>
      </c>
      <c r="X82" s="92"/>
      <c r="Y82" s="195"/>
      <c r="Z82" s="94"/>
      <c r="AA82" s="71" t="s">
        <v>493</v>
      </c>
      <c r="AB82" s="1">
        <v>25</v>
      </c>
      <c r="AC82" s="95" t="s">
        <v>3</v>
      </c>
    </row>
    <row r="83" spans="1:29">
      <c r="A83" s="195"/>
      <c r="B83" s="94"/>
      <c r="C83" s="71" t="s">
        <v>7</v>
      </c>
      <c r="D83" s="1">
        <v>12</v>
      </c>
      <c r="E83" s="95" t="s">
        <v>3</v>
      </c>
      <c r="F83" s="92"/>
      <c r="G83" s="195"/>
      <c r="H83" s="94"/>
      <c r="I83" s="71"/>
      <c r="J83" s="1"/>
      <c r="K83" s="95" t="s">
        <v>3</v>
      </c>
      <c r="L83" s="92"/>
      <c r="M83" s="195"/>
      <c r="N83" s="94"/>
      <c r="O83" s="71"/>
      <c r="P83" s="1"/>
      <c r="Q83" s="95" t="s">
        <v>3</v>
      </c>
      <c r="R83" s="92"/>
      <c r="S83" s="195"/>
      <c r="T83" s="94"/>
      <c r="U83" s="71" t="s">
        <v>7</v>
      </c>
      <c r="V83" s="1">
        <v>13</v>
      </c>
      <c r="W83" s="95" t="s">
        <v>3</v>
      </c>
      <c r="X83" s="92"/>
      <c r="Y83" s="195"/>
      <c r="Z83" s="94"/>
      <c r="AA83" s="1" t="s">
        <v>494</v>
      </c>
      <c r="AB83" s="1">
        <v>10</v>
      </c>
      <c r="AC83" s="95" t="s">
        <v>3</v>
      </c>
    </row>
    <row r="84" spans="1:29">
      <c r="A84" s="195"/>
      <c r="B84" s="94"/>
      <c r="C84" s="71" t="s">
        <v>8</v>
      </c>
      <c r="D84" s="1">
        <v>2</v>
      </c>
      <c r="E84" s="95" t="s">
        <v>358</v>
      </c>
      <c r="F84" s="92"/>
      <c r="G84" s="195"/>
      <c r="H84" s="94"/>
      <c r="I84" s="1"/>
      <c r="J84" s="1"/>
      <c r="K84" s="95" t="s">
        <v>358</v>
      </c>
      <c r="L84" s="92"/>
      <c r="M84" s="195"/>
      <c r="N84" s="94"/>
      <c r="O84" s="1"/>
      <c r="P84" s="1"/>
      <c r="Q84" s="95" t="s">
        <v>358</v>
      </c>
      <c r="R84" s="92"/>
      <c r="S84" s="195"/>
      <c r="T84" s="94"/>
      <c r="U84" s="71"/>
      <c r="V84" s="1"/>
      <c r="W84" s="95" t="s">
        <v>358</v>
      </c>
      <c r="X84" s="92"/>
      <c r="Y84" s="195"/>
      <c r="Z84" s="94"/>
      <c r="AA84" s="1" t="s">
        <v>495</v>
      </c>
      <c r="AB84" s="1"/>
      <c r="AC84" s="95" t="s">
        <v>3</v>
      </c>
    </row>
    <row r="85" spans="1:29" ht="16.8" thickBot="1">
      <c r="A85" s="196"/>
      <c r="B85" s="97"/>
      <c r="C85" s="98"/>
      <c r="D85" s="99"/>
      <c r="E85" s="95" t="s">
        <v>369</v>
      </c>
      <c r="F85" s="92"/>
      <c r="G85" s="196"/>
      <c r="H85" s="97"/>
      <c r="I85" s="98"/>
      <c r="J85" s="99"/>
      <c r="K85" s="100" t="s">
        <v>358</v>
      </c>
      <c r="L85" s="92"/>
      <c r="M85" s="196"/>
      <c r="N85" s="97"/>
      <c r="O85" s="98"/>
      <c r="P85" s="99"/>
      <c r="Q85" s="95" t="s">
        <v>369</v>
      </c>
      <c r="R85" s="92"/>
      <c r="S85" s="196"/>
      <c r="T85" s="97"/>
      <c r="U85" s="98"/>
      <c r="V85" s="99"/>
      <c r="W85" s="100" t="s">
        <v>3</v>
      </c>
      <c r="X85" s="92"/>
      <c r="Y85" s="196"/>
      <c r="Z85" s="97"/>
      <c r="AA85" s="98"/>
      <c r="AB85" s="99"/>
      <c r="AC85" s="100" t="s">
        <v>3</v>
      </c>
    </row>
    <row r="86" spans="1:29" ht="16.5" customHeight="1">
      <c r="A86" s="194" t="s">
        <v>9</v>
      </c>
      <c r="B86" s="37" t="s">
        <v>496</v>
      </c>
      <c r="C86" s="114" t="s">
        <v>458</v>
      </c>
      <c r="D86" s="145">
        <v>160</v>
      </c>
      <c r="E86" s="103" t="s">
        <v>3</v>
      </c>
      <c r="F86" s="92"/>
      <c r="G86" s="194" t="s">
        <v>9</v>
      </c>
      <c r="H86" s="38" t="s">
        <v>497</v>
      </c>
      <c r="I86" s="38" t="s">
        <v>363</v>
      </c>
      <c r="J86" s="107">
        <v>60</v>
      </c>
      <c r="K86" s="103" t="s">
        <v>3</v>
      </c>
      <c r="L86" s="92"/>
      <c r="M86" s="194" t="s">
        <v>9</v>
      </c>
      <c r="N86" s="38" t="s">
        <v>498</v>
      </c>
      <c r="O86" s="89" t="s">
        <v>361</v>
      </c>
      <c r="P86" s="107">
        <v>80</v>
      </c>
      <c r="Q86" s="91" t="s">
        <v>3</v>
      </c>
      <c r="R86" s="92"/>
      <c r="S86" s="194" t="s">
        <v>9</v>
      </c>
      <c r="T86" s="88" t="s">
        <v>499</v>
      </c>
      <c r="U86" s="102" t="s">
        <v>500</v>
      </c>
      <c r="V86" s="102">
        <v>110</v>
      </c>
      <c r="W86" s="93" t="s">
        <v>372</v>
      </c>
      <c r="X86" s="92"/>
      <c r="Y86" s="194" t="s">
        <v>9</v>
      </c>
      <c r="Z86" s="88" t="s">
        <v>501</v>
      </c>
      <c r="AA86" s="71" t="s">
        <v>502</v>
      </c>
      <c r="AB86" s="90">
        <v>80</v>
      </c>
      <c r="AC86" s="103" t="s">
        <v>3</v>
      </c>
    </row>
    <row r="87" spans="1:29">
      <c r="A87" s="195"/>
      <c r="B87" s="37"/>
      <c r="C87" s="37"/>
      <c r="D87" s="105"/>
      <c r="E87" s="95" t="s">
        <v>3</v>
      </c>
      <c r="F87" s="92"/>
      <c r="G87" s="195"/>
      <c r="H87" s="112"/>
      <c r="I87" s="102"/>
      <c r="J87" s="102"/>
      <c r="K87" s="95" t="s">
        <v>358</v>
      </c>
      <c r="L87" s="92"/>
      <c r="M87" s="195"/>
      <c r="N87" s="112"/>
      <c r="O87" s="109"/>
      <c r="P87" s="102"/>
      <c r="Q87" s="95" t="s">
        <v>3</v>
      </c>
      <c r="R87" s="92"/>
      <c r="S87" s="195"/>
      <c r="T87" s="108"/>
      <c r="U87" s="109"/>
      <c r="V87" s="102"/>
      <c r="W87" s="96" t="s">
        <v>371</v>
      </c>
      <c r="X87" s="92"/>
      <c r="Y87" s="195"/>
      <c r="Z87" s="94"/>
      <c r="AA87" s="71"/>
      <c r="AB87" s="1"/>
      <c r="AC87" s="95" t="s">
        <v>369</v>
      </c>
    </row>
    <row r="88" spans="1:29">
      <c r="A88" s="195"/>
      <c r="B88" s="113"/>
      <c r="C88" s="37"/>
      <c r="D88" s="105"/>
      <c r="E88" s="95" t="s">
        <v>3</v>
      </c>
      <c r="F88" s="92"/>
      <c r="G88" s="195"/>
      <c r="H88" s="39"/>
      <c r="I88" s="109"/>
      <c r="J88" s="102"/>
      <c r="K88" s="95" t="s">
        <v>369</v>
      </c>
      <c r="L88" s="92"/>
      <c r="M88" s="195"/>
      <c r="N88" s="39"/>
      <c r="O88" s="109"/>
      <c r="P88" s="102"/>
      <c r="Q88" s="95" t="s">
        <v>3</v>
      </c>
      <c r="R88" s="92"/>
      <c r="S88" s="195"/>
      <c r="T88" s="94"/>
      <c r="U88" s="101"/>
      <c r="V88" s="102"/>
      <c r="W88" s="96" t="s">
        <v>371</v>
      </c>
      <c r="X88" s="92"/>
      <c r="Y88" s="195"/>
      <c r="Z88" s="94"/>
      <c r="AA88" s="71"/>
      <c r="AB88" s="1"/>
      <c r="AC88" s="95" t="s">
        <v>369</v>
      </c>
    </row>
    <row r="89" spans="1:29">
      <c r="A89" s="195"/>
      <c r="B89" s="94"/>
      <c r="C89" s="71"/>
      <c r="D89" s="105"/>
      <c r="E89" s="95" t="s">
        <v>3</v>
      </c>
      <c r="F89" s="92"/>
      <c r="G89" s="195"/>
      <c r="H89" s="39"/>
      <c r="I89" s="115"/>
      <c r="J89" s="116"/>
      <c r="K89" s="95" t="s">
        <v>358</v>
      </c>
      <c r="L89" s="92"/>
      <c r="M89" s="195"/>
      <c r="N89" s="39"/>
      <c r="O89" s="115"/>
      <c r="P89" s="116"/>
      <c r="Q89" s="95" t="s">
        <v>369</v>
      </c>
      <c r="R89" s="92"/>
      <c r="S89" s="195"/>
      <c r="T89" s="94"/>
      <c r="U89" s="71"/>
      <c r="V89" s="1"/>
      <c r="W89" s="96" t="s">
        <v>372</v>
      </c>
      <c r="X89" s="92"/>
      <c r="Y89" s="195"/>
      <c r="Z89" s="39"/>
      <c r="AA89" s="71"/>
      <c r="AB89" s="116"/>
      <c r="AC89" s="95" t="s">
        <v>3</v>
      </c>
    </row>
    <row r="90" spans="1:29">
      <c r="A90" s="195"/>
      <c r="B90" s="94"/>
      <c r="C90" s="102"/>
      <c r="D90" s="102"/>
      <c r="E90" s="95" t="s">
        <v>369</v>
      </c>
      <c r="F90" s="92"/>
      <c r="G90" s="195"/>
      <c r="H90" s="94"/>
      <c r="I90" s="102"/>
      <c r="J90" s="102"/>
      <c r="K90" s="95" t="s">
        <v>369</v>
      </c>
      <c r="L90" s="92"/>
      <c r="M90" s="195"/>
      <c r="N90" s="94"/>
      <c r="O90" s="102"/>
      <c r="P90" s="102"/>
      <c r="Q90" s="95" t="s">
        <v>358</v>
      </c>
      <c r="R90" s="92"/>
      <c r="S90" s="195"/>
      <c r="T90" s="94"/>
      <c r="U90" s="102"/>
      <c r="V90" s="102"/>
      <c r="W90" s="95" t="s">
        <v>372</v>
      </c>
      <c r="X90" s="92"/>
      <c r="Y90" s="195"/>
      <c r="Z90" s="94"/>
      <c r="AA90" s="102"/>
      <c r="AB90" s="102"/>
      <c r="AC90" s="95" t="s">
        <v>372</v>
      </c>
    </row>
    <row r="91" spans="1:29" ht="16.8" thickBot="1">
      <c r="A91" s="196"/>
      <c r="B91" s="97"/>
      <c r="C91" s="117"/>
      <c r="D91" s="118"/>
      <c r="E91" s="100" t="s">
        <v>372</v>
      </c>
      <c r="F91" s="92"/>
      <c r="G91" s="196"/>
      <c r="H91" s="97"/>
      <c r="I91" s="117"/>
      <c r="J91" s="118"/>
      <c r="K91" s="100"/>
      <c r="L91" s="92"/>
      <c r="M91" s="196"/>
      <c r="N91" s="97"/>
      <c r="O91" s="124"/>
      <c r="P91" s="118"/>
      <c r="Q91" s="100" t="s">
        <v>371</v>
      </c>
      <c r="R91" s="92"/>
      <c r="S91" s="196"/>
      <c r="T91" s="97"/>
      <c r="U91" s="117"/>
      <c r="V91" s="118"/>
      <c r="W91" s="100" t="s">
        <v>372</v>
      </c>
      <c r="X91" s="92"/>
      <c r="Y91" s="196"/>
      <c r="Z91" s="97"/>
      <c r="AA91" s="102"/>
      <c r="AB91" s="118"/>
      <c r="AC91" s="100" t="s">
        <v>372</v>
      </c>
    </row>
    <row r="92" spans="1:29" ht="16.5" customHeight="1">
      <c r="A92" s="194" t="s">
        <v>374</v>
      </c>
      <c r="B92" s="88" t="s">
        <v>503</v>
      </c>
      <c r="C92" s="89" t="s">
        <v>504</v>
      </c>
      <c r="D92" s="90">
        <v>50</v>
      </c>
      <c r="E92" s="93" t="s">
        <v>372</v>
      </c>
      <c r="F92" s="92"/>
      <c r="G92" s="194" t="s">
        <v>374</v>
      </c>
      <c r="H92" s="38" t="s">
        <v>505</v>
      </c>
      <c r="I92" s="102" t="s">
        <v>506</v>
      </c>
      <c r="J92" s="107">
        <v>50</v>
      </c>
      <c r="K92" s="91" t="s">
        <v>372</v>
      </c>
      <c r="L92" s="92"/>
      <c r="M92" s="194" t="s">
        <v>374</v>
      </c>
      <c r="N92" s="38" t="s">
        <v>507</v>
      </c>
      <c r="O92" s="101" t="s">
        <v>508</v>
      </c>
      <c r="P92" s="107">
        <v>50</v>
      </c>
      <c r="Q92" s="91" t="s">
        <v>358</v>
      </c>
      <c r="R92" s="92"/>
      <c r="S92" s="194" t="s">
        <v>374</v>
      </c>
      <c r="T92" s="38" t="s">
        <v>509</v>
      </c>
      <c r="U92" s="109" t="s">
        <v>482</v>
      </c>
      <c r="V92" s="107">
        <v>50</v>
      </c>
      <c r="W92" s="91" t="s">
        <v>369</v>
      </c>
      <c r="X92" s="92"/>
      <c r="Y92" s="194" t="s">
        <v>377</v>
      </c>
      <c r="Z92" s="138" t="s">
        <v>510</v>
      </c>
      <c r="AA92" s="138" t="s">
        <v>510</v>
      </c>
      <c r="AB92" s="90">
        <v>1</v>
      </c>
      <c r="AC92" s="93" t="s">
        <v>511</v>
      </c>
    </row>
    <row r="93" spans="1:29">
      <c r="A93" s="195"/>
      <c r="B93" s="94"/>
      <c r="C93" s="71" t="s">
        <v>512</v>
      </c>
      <c r="D93" s="1"/>
      <c r="E93" s="96" t="s">
        <v>372</v>
      </c>
      <c r="F93" s="92"/>
      <c r="G93" s="195"/>
      <c r="H93" s="112"/>
      <c r="I93" s="102"/>
      <c r="J93" s="102"/>
      <c r="K93" s="95" t="s">
        <v>372</v>
      </c>
      <c r="L93" s="92"/>
      <c r="M93" s="195"/>
      <c r="N93" s="112"/>
      <c r="O93" s="109" t="s">
        <v>513</v>
      </c>
      <c r="P93" s="102"/>
      <c r="Q93" s="95" t="s">
        <v>369</v>
      </c>
      <c r="R93" s="92"/>
      <c r="S93" s="195"/>
      <c r="T93" s="112"/>
      <c r="U93" s="101"/>
      <c r="V93" s="102"/>
      <c r="W93" s="95" t="s">
        <v>369</v>
      </c>
      <c r="X93" s="92"/>
      <c r="Y93" s="195"/>
      <c r="Z93" s="39"/>
      <c r="AA93" s="139"/>
      <c r="AB93" s="102">
        <v>30</v>
      </c>
      <c r="AC93" s="96" t="s">
        <v>371</v>
      </c>
    </row>
    <row r="94" spans="1:29">
      <c r="A94" s="195"/>
      <c r="B94" s="113"/>
      <c r="C94" s="37"/>
      <c r="D94" s="105"/>
      <c r="E94" s="96" t="s">
        <v>372</v>
      </c>
      <c r="F94" s="92"/>
      <c r="G94" s="195"/>
      <c r="H94" s="39"/>
      <c r="I94" s="102"/>
      <c r="J94" s="102"/>
      <c r="K94" s="95" t="s">
        <v>372</v>
      </c>
      <c r="L94" s="92"/>
      <c r="M94" s="195"/>
      <c r="N94" s="39"/>
      <c r="O94" s="109"/>
      <c r="P94" s="102"/>
      <c r="Q94" s="95" t="s">
        <v>369</v>
      </c>
      <c r="R94" s="92"/>
      <c r="S94" s="195"/>
      <c r="T94" s="39"/>
      <c r="U94" s="109"/>
      <c r="V94" s="102"/>
      <c r="W94" s="95" t="s">
        <v>369</v>
      </c>
      <c r="X94" s="92"/>
      <c r="Y94" s="195"/>
      <c r="Z94" s="39"/>
      <c r="AA94" s="71"/>
      <c r="AB94" s="1"/>
      <c r="AC94" s="96" t="s">
        <v>372</v>
      </c>
    </row>
    <row r="95" spans="1:29">
      <c r="A95" s="195"/>
      <c r="B95" s="94"/>
      <c r="C95" s="37"/>
      <c r="D95" s="105"/>
      <c r="E95" s="96" t="s">
        <v>372</v>
      </c>
      <c r="F95" s="92"/>
      <c r="G95" s="195"/>
      <c r="H95" s="94"/>
      <c r="I95" s="109"/>
      <c r="J95" s="102"/>
      <c r="K95" s="95" t="s">
        <v>369</v>
      </c>
      <c r="L95" s="92"/>
      <c r="M95" s="195"/>
      <c r="N95" s="1"/>
      <c r="O95" s="102"/>
      <c r="P95" s="102"/>
      <c r="Q95" s="96" t="s">
        <v>3</v>
      </c>
      <c r="R95" s="92"/>
      <c r="S95" s="195"/>
      <c r="T95" s="1"/>
      <c r="U95" s="102"/>
      <c r="V95" s="102"/>
      <c r="W95" s="96" t="s">
        <v>372</v>
      </c>
      <c r="X95" s="92"/>
      <c r="Y95" s="195"/>
      <c r="Z95" s="1"/>
      <c r="AA95" s="102"/>
      <c r="AB95" s="102"/>
      <c r="AC95" s="96" t="s">
        <v>372</v>
      </c>
    </row>
    <row r="96" spans="1:29" ht="16.8" thickBot="1">
      <c r="A96" s="196"/>
      <c r="B96" s="118"/>
      <c r="C96" s="118"/>
      <c r="D96" s="118"/>
      <c r="E96" s="100" t="s">
        <v>372</v>
      </c>
      <c r="F96" s="92"/>
      <c r="G96" s="196"/>
      <c r="H96" s="118"/>
      <c r="I96" s="124"/>
      <c r="J96" s="118"/>
      <c r="K96" s="100" t="s">
        <v>372</v>
      </c>
      <c r="L96" s="92"/>
      <c r="M96" s="196"/>
      <c r="N96" s="118"/>
      <c r="O96" s="124"/>
      <c r="P96" s="118"/>
      <c r="Q96" s="100" t="s">
        <v>372</v>
      </c>
      <c r="R96" s="92"/>
      <c r="S96" s="196"/>
      <c r="T96" s="118"/>
      <c r="U96" s="124"/>
      <c r="V96" s="118"/>
      <c r="W96" s="100" t="s">
        <v>372</v>
      </c>
      <c r="X96" s="92"/>
      <c r="Y96" s="196"/>
      <c r="Z96" s="118"/>
      <c r="AA96" s="124"/>
      <c r="AB96" s="118"/>
      <c r="AC96" s="100" t="s">
        <v>372</v>
      </c>
    </row>
    <row r="97" spans="1:29" ht="16.5" customHeight="1">
      <c r="A97" s="194" t="s">
        <v>385</v>
      </c>
      <c r="B97" s="41" t="s">
        <v>514</v>
      </c>
      <c r="C97" s="121" t="s">
        <v>396</v>
      </c>
      <c r="D97" s="102">
        <v>50</v>
      </c>
      <c r="E97" s="95" t="s">
        <v>3</v>
      </c>
      <c r="F97" s="92"/>
      <c r="G97" s="194" t="s">
        <v>385</v>
      </c>
      <c r="H97" s="41" t="s">
        <v>515</v>
      </c>
      <c r="I97" s="121" t="s">
        <v>516</v>
      </c>
      <c r="J97" s="102">
        <v>50</v>
      </c>
      <c r="K97" s="95" t="s">
        <v>3</v>
      </c>
      <c r="L97" s="92"/>
      <c r="M97" s="194" t="s">
        <v>385</v>
      </c>
      <c r="N97" s="41" t="s">
        <v>517</v>
      </c>
      <c r="O97" s="121" t="s">
        <v>518</v>
      </c>
      <c r="P97" s="102">
        <v>5</v>
      </c>
      <c r="Q97" s="95" t="s">
        <v>3</v>
      </c>
      <c r="R97" s="92"/>
      <c r="S97" s="194" t="s">
        <v>385</v>
      </c>
      <c r="T97" s="41" t="s">
        <v>519</v>
      </c>
      <c r="U97" s="109" t="s">
        <v>368</v>
      </c>
      <c r="V97" s="102">
        <v>50</v>
      </c>
      <c r="W97" s="95" t="s">
        <v>3</v>
      </c>
      <c r="X97" s="92"/>
      <c r="Y97" s="194" t="s">
        <v>385</v>
      </c>
      <c r="Z97" s="41" t="s">
        <v>520</v>
      </c>
      <c r="AA97" s="121" t="s">
        <v>521</v>
      </c>
      <c r="AB97" s="102">
        <v>50</v>
      </c>
      <c r="AC97" s="95" t="s">
        <v>3</v>
      </c>
    </row>
    <row r="98" spans="1:29">
      <c r="A98" s="195"/>
      <c r="B98" s="126"/>
      <c r="C98" s="126" t="s">
        <v>485</v>
      </c>
      <c r="D98" s="102"/>
      <c r="E98" s="95" t="s">
        <v>3</v>
      </c>
      <c r="F98" s="92"/>
      <c r="G98" s="195"/>
      <c r="H98" s="126"/>
      <c r="I98" s="126"/>
      <c r="J98" s="102"/>
      <c r="K98" s="95" t="s">
        <v>3</v>
      </c>
      <c r="L98" s="92"/>
      <c r="M98" s="195"/>
      <c r="N98" s="126"/>
      <c r="O98" s="126" t="s">
        <v>522</v>
      </c>
      <c r="P98" s="102">
        <v>45</v>
      </c>
      <c r="Q98" s="95" t="s">
        <v>3</v>
      </c>
      <c r="R98" s="92"/>
      <c r="S98" s="195"/>
      <c r="T98" s="126"/>
      <c r="U98" s="126" t="s">
        <v>523</v>
      </c>
      <c r="V98" s="102"/>
      <c r="W98" s="95" t="s">
        <v>3</v>
      </c>
      <c r="X98" s="92"/>
      <c r="Y98" s="195"/>
      <c r="Z98" s="126"/>
      <c r="AA98" s="71" t="s">
        <v>485</v>
      </c>
      <c r="AB98" s="102"/>
      <c r="AC98" s="95" t="s">
        <v>3</v>
      </c>
    </row>
    <row r="99" spans="1:29">
      <c r="A99" s="195"/>
      <c r="B99" s="126"/>
      <c r="C99" s="126"/>
      <c r="D99" s="102"/>
      <c r="E99" s="95" t="s">
        <v>3</v>
      </c>
      <c r="F99" s="92"/>
      <c r="G99" s="195"/>
      <c r="H99" s="126"/>
      <c r="I99" s="126"/>
      <c r="J99" s="102"/>
      <c r="K99" s="95" t="s">
        <v>372</v>
      </c>
      <c r="L99" s="92"/>
      <c r="M99" s="195"/>
      <c r="N99" s="126"/>
      <c r="O99" s="126"/>
      <c r="P99" s="102"/>
      <c r="Q99" s="95" t="s">
        <v>371</v>
      </c>
      <c r="R99" s="92"/>
      <c r="S99" s="195"/>
      <c r="T99" s="126"/>
      <c r="U99" s="126"/>
      <c r="V99" s="102"/>
      <c r="W99" s="95" t="s">
        <v>372</v>
      </c>
      <c r="X99" s="92"/>
      <c r="Y99" s="195"/>
      <c r="Z99" s="126"/>
      <c r="AA99" s="71"/>
      <c r="AB99" s="102"/>
      <c r="AC99" s="95" t="s">
        <v>372</v>
      </c>
    </row>
    <row r="100" spans="1:29">
      <c r="A100" s="195"/>
      <c r="B100" s="94"/>
      <c r="C100" s="71"/>
      <c r="D100" s="1"/>
      <c r="E100" s="127" t="s">
        <v>3</v>
      </c>
      <c r="F100" s="92"/>
      <c r="G100" s="195"/>
      <c r="H100" s="94"/>
      <c r="I100" s="126"/>
      <c r="J100" s="1"/>
      <c r="K100" s="127" t="s">
        <v>372</v>
      </c>
      <c r="L100" s="92"/>
      <c r="M100" s="195"/>
      <c r="N100" s="94"/>
      <c r="O100" s="71"/>
      <c r="P100" s="1"/>
      <c r="Q100" s="127" t="s">
        <v>372</v>
      </c>
      <c r="R100" s="92"/>
      <c r="S100" s="195"/>
      <c r="T100" s="148"/>
      <c r="U100" s="126"/>
      <c r="V100" s="116"/>
      <c r="W100" s="127" t="s">
        <v>372</v>
      </c>
      <c r="X100" s="92"/>
      <c r="Y100" s="195"/>
      <c r="Z100" s="94"/>
      <c r="AB100" s="1"/>
      <c r="AC100" s="127" t="s">
        <v>372</v>
      </c>
    </row>
    <row r="101" spans="1:29" ht="16.8" thickBot="1">
      <c r="A101" s="196"/>
      <c r="B101" s="97"/>
      <c r="C101" s="124"/>
      <c r="D101" s="118"/>
      <c r="E101" s="100" t="s">
        <v>372</v>
      </c>
      <c r="F101" s="92"/>
      <c r="G101" s="196"/>
      <c r="H101" s="97"/>
      <c r="I101" s="124"/>
      <c r="J101" s="118"/>
      <c r="K101" s="100" t="s">
        <v>372</v>
      </c>
      <c r="L101" s="92"/>
      <c r="M101" s="196"/>
      <c r="N101" s="97"/>
      <c r="O101" s="124"/>
      <c r="P101" s="118"/>
      <c r="Q101" s="100" t="s">
        <v>372</v>
      </c>
      <c r="R101" s="92"/>
      <c r="S101" s="196"/>
      <c r="T101" s="97"/>
      <c r="U101" s="124"/>
      <c r="V101" s="118"/>
      <c r="W101" s="100" t="s">
        <v>372</v>
      </c>
      <c r="X101" s="92"/>
      <c r="Y101" s="196"/>
      <c r="Z101" s="97"/>
      <c r="AA101" s="124"/>
      <c r="AB101" s="118"/>
      <c r="AC101" s="100" t="s">
        <v>372</v>
      </c>
    </row>
    <row r="102" spans="1:29" ht="16.5" customHeight="1">
      <c r="A102" s="194" t="s">
        <v>16</v>
      </c>
      <c r="B102" s="120" t="s">
        <v>397</v>
      </c>
      <c r="C102" s="125" t="s">
        <v>398</v>
      </c>
      <c r="D102" s="38">
        <v>67</v>
      </c>
      <c r="E102" s="103" t="s">
        <v>3</v>
      </c>
      <c r="F102" s="92"/>
      <c r="G102" s="194" t="s">
        <v>16</v>
      </c>
      <c r="H102" s="120" t="s">
        <v>397</v>
      </c>
      <c r="I102" s="125" t="s">
        <v>398</v>
      </c>
      <c r="J102" s="38">
        <v>67</v>
      </c>
      <c r="K102" s="103" t="s">
        <v>3</v>
      </c>
      <c r="L102" s="92"/>
      <c r="M102" s="194" t="s">
        <v>16</v>
      </c>
      <c r="N102" s="120" t="s">
        <v>397</v>
      </c>
      <c r="O102" s="125" t="s">
        <v>398</v>
      </c>
      <c r="P102" s="38">
        <v>67</v>
      </c>
      <c r="Q102" s="103" t="s">
        <v>3</v>
      </c>
      <c r="R102" s="92"/>
      <c r="S102" s="194" t="s">
        <v>16</v>
      </c>
      <c r="T102" s="120" t="s">
        <v>397</v>
      </c>
      <c r="U102" s="125" t="s">
        <v>398</v>
      </c>
      <c r="V102" s="38">
        <v>67</v>
      </c>
      <c r="W102" s="103" t="s">
        <v>3</v>
      </c>
      <c r="X102" s="92"/>
      <c r="Y102" s="194" t="s">
        <v>16</v>
      </c>
      <c r="Z102" s="120" t="s">
        <v>524</v>
      </c>
      <c r="AA102" s="125" t="s">
        <v>525</v>
      </c>
      <c r="AB102" s="38">
        <v>67</v>
      </c>
      <c r="AC102" s="103" t="s">
        <v>3</v>
      </c>
    </row>
    <row r="103" spans="1:29" ht="16.8" thickBot="1">
      <c r="A103" s="196"/>
      <c r="B103" s="97"/>
      <c r="C103" s="124"/>
      <c r="D103" s="118"/>
      <c r="E103" s="100" t="s">
        <v>372</v>
      </c>
      <c r="F103" s="92"/>
      <c r="G103" s="196"/>
      <c r="H103" s="97"/>
      <c r="I103" s="124"/>
      <c r="J103" s="118"/>
      <c r="K103" s="100" t="s">
        <v>371</v>
      </c>
      <c r="L103" s="92"/>
      <c r="M103" s="196"/>
      <c r="N103" s="97"/>
      <c r="O103" s="124"/>
      <c r="P103" s="118"/>
      <c r="Q103" s="100" t="s">
        <v>372</v>
      </c>
      <c r="R103" s="92"/>
      <c r="S103" s="196"/>
      <c r="T103" s="97"/>
      <c r="U103" s="124"/>
      <c r="V103" s="118"/>
      <c r="W103" s="100" t="s">
        <v>372</v>
      </c>
      <c r="X103" s="92"/>
      <c r="Y103" s="196"/>
      <c r="Z103" s="97"/>
      <c r="AA103" s="124"/>
      <c r="AB103" s="118"/>
      <c r="AC103" s="100" t="s">
        <v>372</v>
      </c>
    </row>
    <row r="104" spans="1:29" ht="16.8" thickBot="1">
      <c r="A104" s="128" t="s">
        <v>21</v>
      </c>
      <c r="B104" s="129" t="s">
        <v>21</v>
      </c>
      <c r="C104" s="130" t="s">
        <v>21</v>
      </c>
      <c r="D104" s="131">
        <v>1</v>
      </c>
      <c r="E104" s="134" t="s">
        <v>22</v>
      </c>
      <c r="F104" s="149"/>
      <c r="G104" s="128" t="s">
        <v>21</v>
      </c>
      <c r="H104" s="129" t="s">
        <v>21</v>
      </c>
      <c r="I104" s="130" t="s">
        <v>21</v>
      </c>
      <c r="J104" s="131">
        <v>1</v>
      </c>
      <c r="K104" s="134" t="s">
        <v>22</v>
      </c>
      <c r="L104" s="149"/>
      <c r="M104" s="128" t="s">
        <v>21</v>
      </c>
      <c r="N104" s="129" t="s">
        <v>21</v>
      </c>
      <c r="O104" s="130" t="s">
        <v>21</v>
      </c>
      <c r="P104" s="131">
        <v>1</v>
      </c>
      <c r="Q104" s="134" t="s">
        <v>22</v>
      </c>
      <c r="R104" s="149"/>
      <c r="S104" s="128" t="s">
        <v>23</v>
      </c>
      <c r="T104" s="129" t="s">
        <v>23</v>
      </c>
      <c r="U104" s="130" t="s">
        <v>23</v>
      </c>
      <c r="V104" s="131">
        <v>1</v>
      </c>
      <c r="W104" s="132" t="s">
        <v>400</v>
      </c>
      <c r="X104" s="149"/>
      <c r="Y104" s="128" t="s">
        <v>21</v>
      </c>
      <c r="Z104" s="129" t="s">
        <v>21</v>
      </c>
      <c r="AA104" s="130" t="s">
        <v>21</v>
      </c>
      <c r="AB104" s="131">
        <v>1</v>
      </c>
      <c r="AC104" s="134" t="s">
        <v>22</v>
      </c>
    </row>
    <row r="105" spans="1:29">
      <c r="A105" s="92"/>
      <c r="B105" s="92"/>
      <c r="C105" s="92"/>
      <c r="D105" s="92"/>
      <c r="E105" s="92"/>
      <c r="F105" s="151"/>
      <c r="G105" s="92"/>
      <c r="H105" s="92"/>
      <c r="I105" s="92"/>
      <c r="J105" s="92"/>
      <c r="K105" s="92"/>
      <c r="L105" s="151"/>
      <c r="M105" s="92"/>
      <c r="N105" s="92"/>
      <c r="O105" s="92"/>
      <c r="P105" s="92"/>
      <c r="Q105" s="92"/>
      <c r="R105" s="151"/>
      <c r="S105" s="92"/>
      <c r="T105" s="92"/>
      <c r="U105" s="92"/>
      <c r="V105" s="92"/>
      <c r="W105" s="152"/>
      <c r="X105" s="151"/>
      <c r="Y105" s="92"/>
      <c r="Z105" s="92"/>
      <c r="AA105" s="92"/>
      <c r="AB105" s="92"/>
      <c r="AC105" s="152"/>
    </row>
    <row r="106" spans="1:29" ht="84.75" customHeight="1">
      <c r="A106" s="192" t="s">
        <v>526</v>
      </c>
      <c r="B106" s="193"/>
      <c r="C106" s="193"/>
      <c r="D106" s="193"/>
      <c r="E106" s="193"/>
      <c r="F106" s="193"/>
      <c r="G106" s="193"/>
      <c r="H106" s="193"/>
      <c r="I106" s="193"/>
      <c r="J106" s="193"/>
      <c r="K106" s="193"/>
      <c r="L106" s="193"/>
      <c r="M106" s="193"/>
      <c r="N106" s="193"/>
      <c r="O106" s="193"/>
      <c r="P106" s="193"/>
      <c r="Q106" s="193"/>
      <c r="R106" s="193"/>
      <c r="S106" s="193"/>
      <c r="T106" s="193"/>
      <c r="U106" s="193"/>
      <c r="V106" s="193"/>
      <c r="W106" s="193"/>
      <c r="X106" s="193"/>
      <c r="Y106" s="193"/>
      <c r="Z106" s="193"/>
      <c r="AA106" s="193"/>
      <c r="AB106" s="193"/>
      <c r="AC106" s="193"/>
    </row>
  </sheetData>
  <mergeCells count="144">
    <mergeCell ref="AB2:AC2"/>
    <mergeCell ref="A3:A7"/>
    <mergeCell ref="G3:G7"/>
    <mergeCell ref="M3:M7"/>
    <mergeCell ref="S3:S7"/>
    <mergeCell ref="Y3:Y7"/>
    <mergeCell ref="A1:AC1"/>
    <mergeCell ref="A2:C2"/>
    <mergeCell ref="D2:E2"/>
    <mergeCell ref="G2:I2"/>
    <mergeCell ref="J2:K2"/>
    <mergeCell ref="M2:O2"/>
    <mergeCell ref="P2:Q2"/>
    <mergeCell ref="S2:U2"/>
    <mergeCell ref="V2:W2"/>
    <mergeCell ref="Y2:AA2"/>
    <mergeCell ref="Z3:Z7"/>
    <mergeCell ref="A8:A13"/>
    <mergeCell ref="G8:G13"/>
    <mergeCell ref="M8:M13"/>
    <mergeCell ref="S8:S13"/>
    <mergeCell ref="Y8:Y13"/>
    <mergeCell ref="A14:A18"/>
    <mergeCell ref="G14:G18"/>
    <mergeCell ref="M14:M18"/>
    <mergeCell ref="S14:S18"/>
    <mergeCell ref="Y14:Y18"/>
    <mergeCell ref="A19:A23"/>
    <mergeCell ref="G19:G23"/>
    <mergeCell ref="M19:M23"/>
    <mergeCell ref="S19:S23"/>
    <mergeCell ref="Y19:Y23"/>
    <mergeCell ref="A24:A25"/>
    <mergeCell ref="G24:G25"/>
    <mergeCell ref="M24:M25"/>
    <mergeCell ref="S24:S25"/>
    <mergeCell ref="Y24:Y25"/>
    <mergeCell ref="S28:U28"/>
    <mergeCell ref="V28:W28"/>
    <mergeCell ref="Y28:AA28"/>
    <mergeCell ref="AB28:AC28"/>
    <mergeCell ref="A29:A33"/>
    <mergeCell ref="G29:G33"/>
    <mergeCell ref="M29:M33"/>
    <mergeCell ref="S29:S33"/>
    <mergeCell ref="Y29:Y33"/>
    <mergeCell ref="A28:C28"/>
    <mergeCell ref="D28:E28"/>
    <mergeCell ref="G28:I28"/>
    <mergeCell ref="J28:K28"/>
    <mergeCell ref="M28:O28"/>
    <mergeCell ref="P28:Q28"/>
    <mergeCell ref="A34:A39"/>
    <mergeCell ref="G34:G39"/>
    <mergeCell ref="M34:M39"/>
    <mergeCell ref="S34:S39"/>
    <mergeCell ref="Y34:Y39"/>
    <mergeCell ref="A40:A44"/>
    <mergeCell ref="G40:G44"/>
    <mergeCell ref="M40:M44"/>
    <mergeCell ref="S40:S44"/>
    <mergeCell ref="Y40:Y44"/>
    <mergeCell ref="A45:A49"/>
    <mergeCell ref="G45:G49"/>
    <mergeCell ref="M45:M49"/>
    <mergeCell ref="S45:S49"/>
    <mergeCell ref="Y45:Y49"/>
    <mergeCell ref="A50:A51"/>
    <mergeCell ref="G50:G51"/>
    <mergeCell ref="M50:M51"/>
    <mergeCell ref="S50:S51"/>
    <mergeCell ref="Y50:Y51"/>
    <mergeCell ref="AB54:AC54"/>
    <mergeCell ref="A55:A59"/>
    <mergeCell ref="G55:G59"/>
    <mergeCell ref="M55:M59"/>
    <mergeCell ref="S55:S59"/>
    <mergeCell ref="Y55:Y59"/>
    <mergeCell ref="A54:C54"/>
    <mergeCell ref="D54:E54"/>
    <mergeCell ref="G54:I54"/>
    <mergeCell ref="J54:K54"/>
    <mergeCell ref="M54:O54"/>
    <mergeCell ref="P54:Q54"/>
    <mergeCell ref="A60:A61"/>
    <mergeCell ref="G60:G65"/>
    <mergeCell ref="M60:M65"/>
    <mergeCell ref="S60:S65"/>
    <mergeCell ref="Y60:Y65"/>
    <mergeCell ref="A62:A65"/>
    <mergeCell ref="S54:U54"/>
    <mergeCell ref="V54:W54"/>
    <mergeCell ref="Y54:AA54"/>
    <mergeCell ref="A66:A70"/>
    <mergeCell ref="G66:G70"/>
    <mergeCell ref="M66:M70"/>
    <mergeCell ref="S66:S70"/>
    <mergeCell ref="Y66:Y70"/>
    <mergeCell ref="A71:A75"/>
    <mergeCell ref="G71:G75"/>
    <mergeCell ref="M71:M75"/>
    <mergeCell ref="S71:S75"/>
    <mergeCell ref="Y71:Y75"/>
    <mergeCell ref="A76:A77"/>
    <mergeCell ref="G76:G77"/>
    <mergeCell ref="M76:M77"/>
    <mergeCell ref="S76:S77"/>
    <mergeCell ref="Y76:Y77"/>
    <mergeCell ref="A80:C80"/>
    <mergeCell ref="D80:E80"/>
    <mergeCell ref="G80:I80"/>
    <mergeCell ref="J80:K80"/>
    <mergeCell ref="M80:O80"/>
    <mergeCell ref="P80:Q80"/>
    <mergeCell ref="S80:U80"/>
    <mergeCell ref="V80:W80"/>
    <mergeCell ref="Y80:AA80"/>
    <mergeCell ref="AB80:AC80"/>
    <mergeCell ref="A81:A85"/>
    <mergeCell ref="G81:G85"/>
    <mergeCell ref="M81:M85"/>
    <mergeCell ref="S81:S85"/>
    <mergeCell ref="Y81:Y85"/>
    <mergeCell ref="A86:A91"/>
    <mergeCell ref="G86:G91"/>
    <mergeCell ref="M86:M91"/>
    <mergeCell ref="S86:S91"/>
    <mergeCell ref="Y86:Y91"/>
    <mergeCell ref="A92:A96"/>
    <mergeCell ref="G92:G96"/>
    <mergeCell ref="M92:M96"/>
    <mergeCell ref="S92:S96"/>
    <mergeCell ref="Y92:Y96"/>
    <mergeCell ref="A106:AC106"/>
    <mergeCell ref="A97:A101"/>
    <mergeCell ref="G97:G101"/>
    <mergeCell ref="M97:M101"/>
    <mergeCell ref="S97:S101"/>
    <mergeCell ref="Y97:Y101"/>
    <mergeCell ref="A102:A103"/>
    <mergeCell ref="G102:G103"/>
    <mergeCell ref="M102:M103"/>
    <mergeCell ref="S102:S103"/>
    <mergeCell ref="Y102:Y103"/>
  </mergeCells>
  <phoneticPr fontId="4" type="noConversion"/>
  <pageMargins left="0.39370078740157483" right="0.39370078740157483" top="0.39370078740157483" bottom="0.39370078740157483" header="0" footer="0"/>
  <pageSetup paperSize="9" scale="60" orientation="portrait" r:id="rId1"/>
  <rowBreaks count="1" manualBreakCount="1">
    <brk id="79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已命名的範圍</vt:lpstr>
      </vt:variant>
      <vt:variant>
        <vt:i4>2</vt:i4>
      </vt:variant>
    </vt:vector>
  </HeadingPairs>
  <TitlesOfParts>
    <vt:vector size="6" baseType="lpstr">
      <vt:lpstr>109年10月菜單</vt:lpstr>
      <vt:lpstr>109年10月菜單明細</vt:lpstr>
      <vt:lpstr>109年10月素食菜單</vt:lpstr>
      <vt:lpstr>109年10月素食菜單明細</vt:lpstr>
      <vt:lpstr>'109年10月素食菜單'!Print_Area</vt:lpstr>
      <vt:lpstr>'109年10月菜單明細'!Print_Area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ximes</dc:creator>
  <cp:lastModifiedBy>Teacher</cp:lastModifiedBy>
  <cp:lastPrinted>2020-09-18T07:31:05Z</cp:lastPrinted>
  <dcterms:created xsi:type="dcterms:W3CDTF">2019-08-29T07:40:39Z</dcterms:created>
  <dcterms:modified xsi:type="dcterms:W3CDTF">2020-09-28T08:46:06Z</dcterms:modified>
</cp:coreProperties>
</file>